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Archery\Winter Postal\Southern Counties\Feb\"/>
    </mc:Choice>
  </mc:AlternateContent>
  <xr:revisionPtr revIDLastSave="0" documentId="13_ncr:20001_{E282D1EA-0BC8-4066-B13B-5EA0E51B91CA}" xr6:coauthVersionLast="47" xr6:coauthVersionMax="47" xr10:uidLastSave="{00000000-0000-0000-0000-000000000000}"/>
  <bookViews>
    <workbookView xWindow="-120" yWindow="-120" windowWidth="29040" windowHeight="15720" tabRatio="500" activeTab="4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calcPr calcId="191029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3" i="5" l="1"/>
  <c r="K112" i="5"/>
  <c r="K111" i="5"/>
  <c r="K110" i="5"/>
  <c r="K109" i="5"/>
  <c r="K108" i="5"/>
  <c r="K107" i="5"/>
  <c r="K106" i="5"/>
  <c r="K105" i="5"/>
  <c r="K104" i="5"/>
  <c r="K103" i="5"/>
  <c r="K101" i="5"/>
  <c r="K102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A58" i="5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K57" i="5"/>
  <c r="K56" i="5"/>
  <c r="A56" i="5"/>
  <c r="A57" i="5" s="1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K15" i="5"/>
  <c r="A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K5" i="4"/>
  <c r="K4" i="4"/>
  <c r="A4" i="4"/>
  <c r="A5" i="4" s="1"/>
  <c r="K3" i="4"/>
  <c r="A3" i="4"/>
  <c r="K2" i="4"/>
  <c r="L159" i="3"/>
  <c r="A159" i="3"/>
  <c r="L158" i="3"/>
  <c r="L157" i="3"/>
  <c r="A157" i="3"/>
  <c r="A158" i="3" s="1"/>
  <c r="L156" i="3"/>
  <c r="A156" i="3"/>
  <c r="L155" i="3"/>
  <c r="L152" i="3"/>
  <c r="A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A112" i="3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L111" i="3"/>
  <c r="L110" i="3"/>
  <c r="A110" i="3"/>
  <c r="A111" i="3" s="1"/>
  <c r="L109" i="3"/>
  <c r="A109" i="3"/>
  <c r="L108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A91" i="3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L90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L3" i="3"/>
  <c r="A3" i="3"/>
  <c r="L2" i="3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K2" i="2"/>
  <c r="K105" i="1"/>
  <c r="K104" i="1"/>
  <c r="K103" i="1"/>
  <c r="K102" i="1"/>
  <c r="K101" i="1"/>
  <c r="K100" i="1"/>
  <c r="K98" i="1"/>
  <c r="K99" i="1"/>
  <c r="K97" i="1"/>
  <c r="K96" i="1"/>
  <c r="K94" i="1"/>
  <c r="K95" i="1"/>
  <c r="K93" i="1"/>
  <c r="K92" i="1"/>
  <c r="K91" i="1"/>
  <c r="K90" i="1"/>
  <c r="K89" i="1"/>
  <c r="K87" i="1"/>
  <c r="K88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8" i="1"/>
  <c r="K69" i="1"/>
  <c r="K67" i="1"/>
  <c r="K66" i="1"/>
  <c r="K65" i="1"/>
  <c r="K63" i="1"/>
  <c r="K64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K7" i="1"/>
  <c r="K6" i="1"/>
  <c r="K5" i="1"/>
  <c r="K4" i="1"/>
  <c r="A4" i="1"/>
  <c r="A5" i="1" s="1"/>
  <c r="A6" i="1" s="1"/>
  <c r="A7" i="1" s="1"/>
  <c r="K3" i="1"/>
  <c r="A3" i="1"/>
  <c r="K2" i="1"/>
</calcChain>
</file>

<file path=xl/sharedStrings.xml><?xml version="1.0" encoding="utf-8"?>
<sst xmlns="http://schemas.openxmlformats.org/spreadsheetml/2006/main" count="2551" uniqueCount="593">
  <si>
    <t>POSITION</t>
  </si>
  <si>
    <t>NAME</t>
  </si>
  <si>
    <t>County</t>
  </si>
  <si>
    <t>NOV</t>
  </si>
  <si>
    <t>DEC</t>
  </si>
  <si>
    <t>JAN</t>
  </si>
  <si>
    <t>FEB</t>
  </si>
  <si>
    <t>MAR</t>
  </si>
  <si>
    <t>TOTAL</t>
  </si>
  <si>
    <t>Edward Pocket</t>
  </si>
  <si>
    <t>M</t>
  </si>
  <si>
    <t>Hampshire</t>
  </si>
  <si>
    <t>Overton</t>
  </si>
  <si>
    <t xml:space="preserve"> </t>
  </si>
  <si>
    <t>Matt Weston</t>
  </si>
  <si>
    <t>Sussex</t>
  </si>
  <si>
    <t>High Weald</t>
  </si>
  <si>
    <t>Rob Aldridge</t>
  </si>
  <si>
    <t>Steve Allam</t>
  </si>
  <si>
    <t>Illaria Knibb</t>
  </si>
  <si>
    <t>F</t>
  </si>
  <si>
    <t>Bedfordshire</t>
  </si>
  <si>
    <t>Clophill AC</t>
  </si>
  <si>
    <t>Pat Hotchkiss</t>
  </si>
  <si>
    <t>Forest of Bere</t>
  </si>
  <si>
    <t>Dan Ware</t>
  </si>
  <si>
    <t>Newhaven</t>
  </si>
  <si>
    <t>Tom Grey</t>
  </si>
  <si>
    <t>David Erwood</t>
  </si>
  <si>
    <t>St Neots Bowmen</t>
  </si>
  <si>
    <t>Gerry Hever</t>
  </si>
  <si>
    <t>Surrey</t>
  </si>
  <si>
    <t>Reigate</t>
  </si>
  <si>
    <t>Tony Fry</t>
  </si>
  <si>
    <t>Guildford</t>
  </si>
  <si>
    <t>Michelle Durnsford</t>
  </si>
  <si>
    <t>Buckinghamshire</t>
  </si>
  <si>
    <t>Silver Arrow</t>
  </si>
  <si>
    <t>Thomas Foster</t>
  </si>
  <si>
    <t>Anoosh Liddell</t>
  </si>
  <si>
    <t>Hertfordshire</t>
  </si>
  <si>
    <t>Rickmansworth</t>
  </si>
  <si>
    <t>Kalhan Jogireddy</t>
  </si>
  <si>
    <t>South Bucks</t>
  </si>
  <si>
    <t>Imran Rehman</t>
  </si>
  <si>
    <t>Whiteleaf</t>
  </si>
  <si>
    <t>Bronwen Colegate</t>
  </si>
  <si>
    <t>Claire Sawers</t>
  </si>
  <si>
    <t>Adur Valley</t>
  </si>
  <si>
    <t>Adam Philips</t>
  </si>
  <si>
    <t>GDB</t>
  </si>
  <si>
    <t>Matt Seabrook</t>
  </si>
  <si>
    <t>Shenley</t>
  </si>
  <si>
    <t>Tan Quash</t>
  </si>
  <si>
    <t>Rukhsana Latif</t>
  </si>
  <si>
    <t>Charlotte Hicks</t>
  </si>
  <si>
    <t>Berkshire</t>
  </si>
  <si>
    <t>Warfield</t>
  </si>
  <si>
    <t>Iain Cadle</t>
  </si>
  <si>
    <t>Cuckfield</t>
  </si>
  <si>
    <t>Angus Wilson</t>
  </si>
  <si>
    <t>Woking</t>
  </si>
  <si>
    <t>Pedro Soler</t>
  </si>
  <si>
    <t>Kevin Varney</t>
  </si>
  <si>
    <t>Royal Richmond</t>
  </si>
  <si>
    <t>Dee Watson</t>
  </si>
  <si>
    <t>Gary Harder</t>
  </si>
  <si>
    <t>Surrey Bowmen</t>
  </si>
  <si>
    <t>Sue Mitchell</t>
  </si>
  <si>
    <t>Tia Mulholland</t>
  </si>
  <si>
    <t>Rivernook</t>
  </si>
  <si>
    <t>Will Whitlock</t>
  </si>
  <si>
    <t>Berkhamsted</t>
  </si>
  <si>
    <t>Carl Allan</t>
  </si>
  <si>
    <t>Newport Pagnell</t>
  </si>
  <si>
    <t>Richard Newton</t>
  </si>
  <si>
    <t>Bognor Regis</t>
  </si>
  <si>
    <t>Ian McLenaghan</t>
  </si>
  <si>
    <t>Nonsuch</t>
  </si>
  <si>
    <t>Peter Sweetman</t>
  </si>
  <si>
    <t>Stortford</t>
  </si>
  <si>
    <t xml:space="preserve">  </t>
  </si>
  <si>
    <t>Thomas Buchanan</t>
  </si>
  <si>
    <t>Hinxworth</t>
  </si>
  <si>
    <t>Dawn Raso</t>
  </si>
  <si>
    <t>Aim4sport AC</t>
  </si>
  <si>
    <t>Rene Bekker</t>
  </si>
  <si>
    <t>Steve McNulty</t>
  </si>
  <si>
    <t>Myra Worrall</t>
  </si>
  <si>
    <t>Ville</t>
  </si>
  <si>
    <t>Matt Harrison</t>
  </si>
  <si>
    <t>Southampton</t>
  </si>
  <si>
    <t>Nuala Dunn</t>
  </si>
  <si>
    <t>AC Delco</t>
  </si>
  <si>
    <t>John Wilson</t>
  </si>
  <si>
    <t>Richard Hobson</t>
  </si>
  <si>
    <t>Maindenhead</t>
  </si>
  <si>
    <t>Paul Carr</t>
  </si>
  <si>
    <t>Paul Squires</t>
  </si>
  <si>
    <t>Darren Mascall</t>
  </si>
  <si>
    <t>Ella Knapp</t>
  </si>
  <si>
    <t>Sue Hobbs</t>
  </si>
  <si>
    <t>Chessington</t>
  </si>
  <si>
    <t>Massimo Spinello</t>
  </si>
  <si>
    <t>Andy Cross</t>
  </si>
  <si>
    <t>Simon Gilbey</t>
  </si>
  <si>
    <t>Steve Hughes</t>
  </si>
  <si>
    <t>Steve Prior</t>
  </si>
  <si>
    <t>Sarah Wills</t>
  </si>
  <si>
    <t>Lynette Fisher</t>
  </si>
  <si>
    <t>Essex</t>
  </si>
  <si>
    <t>Colchester</t>
  </si>
  <si>
    <t>Sunil Kalra</t>
  </si>
  <si>
    <t>Alex Kendrew</t>
  </si>
  <si>
    <t>Matt Leeming</t>
  </si>
  <si>
    <t>Meridian</t>
  </si>
  <si>
    <t>Laurie Waugh</t>
  </si>
  <si>
    <t>Terry Edwards</t>
  </si>
  <si>
    <t>Overton Black</t>
  </si>
  <si>
    <t>Leon Venediktou</t>
  </si>
  <si>
    <t>Angus Falcon Relf</t>
  </si>
  <si>
    <t>Oli Soos</t>
  </si>
  <si>
    <t>Paul Bateman</t>
  </si>
  <si>
    <t>Mayflower</t>
  </si>
  <si>
    <t>Robert Sheffer</t>
  </si>
  <si>
    <t>Dave Judge</t>
  </si>
  <si>
    <t>Richard Miller</t>
  </si>
  <si>
    <t>Ben Eaton</t>
  </si>
  <si>
    <t>Gina Watson</t>
  </si>
  <si>
    <t>Kestrels AC</t>
  </si>
  <si>
    <t>Peter Burford</t>
  </si>
  <si>
    <t>Elizabeth Hunter</t>
  </si>
  <si>
    <t>John Jackson</t>
  </si>
  <si>
    <t>Burleigh</t>
  </si>
  <si>
    <t>Andy Ward</t>
  </si>
  <si>
    <t>Jersey</t>
  </si>
  <si>
    <t>Mark Benyon</t>
  </si>
  <si>
    <t>Debby Lilley</t>
  </si>
  <si>
    <t>Sarah Church</t>
  </si>
  <si>
    <t>Mike Barnett</t>
  </si>
  <si>
    <t>Worthing</t>
  </si>
  <si>
    <t>Jerome Chin Aleong</t>
  </si>
  <si>
    <t>Kevin Clark</t>
  </si>
  <si>
    <t>Harlequin</t>
  </si>
  <si>
    <t>Callum MacKenzie</t>
  </si>
  <si>
    <t>Matthew Tatton</t>
  </si>
  <si>
    <t>Dunstable Bowmen</t>
  </si>
  <si>
    <t>John Coombes</t>
  </si>
  <si>
    <t>Yassir Nasir</t>
  </si>
  <si>
    <t>One Nation A.C</t>
  </si>
  <si>
    <t>Neil Beardwell</t>
  </si>
  <si>
    <t>Simon Kennedy</t>
  </si>
  <si>
    <t>Joie Filippini-Gibbons</t>
  </si>
  <si>
    <t>Crawley</t>
  </si>
  <si>
    <t>Peter Jupp</t>
  </si>
  <si>
    <t>Katarzyna Grabalska</t>
  </si>
  <si>
    <t>Nigel Norris</t>
  </si>
  <si>
    <t>Vicky Smith</t>
  </si>
  <si>
    <t>Lucy Day</t>
  </si>
  <si>
    <t>Reading Knights</t>
  </si>
  <si>
    <t>Karolina Radzicka</t>
  </si>
  <si>
    <t>Pepperstock</t>
  </si>
  <si>
    <t>Darren King</t>
  </si>
  <si>
    <t>Jim Williams</t>
  </si>
  <si>
    <t>Mathew Cole</t>
  </si>
  <si>
    <t>Dave Draper</t>
  </si>
  <si>
    <t>Stefan Cosser</t>
  </si>
  <si>
    <t>Sarah Boot-Handford</t>
  </si>
  <si>
    <t>Hellingly</t>
  </si>
  <si>
    <t>Anna Taylor</t>
  </si>
  <si>
    <t>Claire Hobson</t>
  </si>
  <si>
    <t>Simon Lamprey</t>
  </si>
  <si>
    <t>Julia Wooster</t>
  </si>
  <si>
    <t>Club</t>
  </si>
  <si>
    <t>Neil Bridgewater</t>
  </si>
  <si>
    <t>Alan Harvey</t>
  </si>
  <si>
    <t>Stuart Barber</t>
  </si>
  <si>
    <t>Claire Walsh</t>
  </si>
  <si>
    <t>James Tandy</t>
  </si>
  <si>
    <t>Terry Maskell</t>
  </si>
  <si>
    <t>Michael Flanders</t>
  </si>
  <si>
    <t>Atkins</t>
  </si>
  <si>
    <t>Marc Bibby</t>
  </si>
  <si>
    <t>WhiteLeaf</t>
  </si>
  <si>
    <t>Gavin Browne</t>
  </si>
  <si>
    <t>Angela Perrett</t>
  </si>
  <si>
    <t>Colin Hudson</t>
  </si>
  <si>
    <t>Theuns Davies</t>
  </si>
  <si>
    <t>Howard</t>
  </si>
  <si>
    <t>Simon Gunnell</t>
  </si>
  <si>
    <t>Paul Crane</t>
  </si>
  <si>
    <t>Clophilll AC</t>
  </si>
  <si>
    <t>Julie Chenery</t>
  </si>
  <si>
    <t>Jum Walker</t>
  </si>
  <si>
    <t>Nick Bathurst</t>
  </si>
  <si>
    <t>Reading</t>
  </si>
  <si>
    <t>Glenn Goodman</t>
  </si>
  <si>
    <t>Surrey Bowman</t>
  </si>
  <si>
    <t>Bogdan Gwardiak</t>
  </si>
  <si>
    <t>Les Bashford</t>
  </si>
  <si>
    <t>Rebecca Bourne</t>
  </si>
  <si>
    <t>Ash Barns</t>
  </si>
  <si>
    <t>Hannah Bridle</t>
  </si>
  <si>
    <t>David Allen</t>
  </si>
  <si>
    <t>Silver Allen</t>
  </si>
  <si>
    <t>John Galvin</t>
  </si>
  <si>
    <t>Maureen Miller</t>
  </si>
  <si>
    <t>Jacky Crow</t>
  </si>
  <si>
    <t>Vicky Loader</t>
  </si>
  <si>
    <t>Gavin Sutherland</t>
  </si>
  <si>
    <t>Rachael Graham</t>
  </si>
  <si>
    <t>Chris Slaney</t>
  </si>
  <si>
    <t>Gareth Thomas-Prause</t>
  </si>
  <si>
    <t>Lesley Brown</t>
  </si>
  <si>
    <t>Stuart Eyley</t>
  </si>
  <si>
    <t>Richard Bamboat</t>
  </si>
  <si>
    <t>Carl Tebbs</t>
  </si>
  <si>
    <t>John Wheatcroft</t>
  </si>
  <si>
    <t>Claire Byfield</t>
  </si>
  <si>
    <t>Martin Taplin</t>
  </si>
  <si>
    <t>Jeanette Lawrence</t>
  </si>
  <si>
    <t>Pavittar Bansel</t>
  </si>
  <si>
    <t>Max Pelling</t>
  </si>
  <si>
    <t>Stuart Reilly</t>
  </si>
  <si>
    <t>Gareth Beeby</t>
  </si>
  <si>
    <t>Tom Hutchins</t>
  </si>
  <si>
    <t>John Meischke</t>
  </si>
  <si>
    <t>Terry Course</t>
  </si>
  <si>
    <t>Suzi Bredin</t>
  </si>
  <si>
    <t>Cathy Barrance</t>
  </si>
  <si>
    <t>Graham Potts</t>
  </si>
  <si>
    <t>Julian Wyborn</t>
  </si>
  <si>
    <t>James Earl</t>
  </si>
  <si>
    <t>Maidenhead</t>
  </si>
  <si>
    <t>Lawrence Devenish</t>
  </si>
  <si>
    <t>Rob Bittles</t>
  </si>
  <si>
    <t>Colin Simpson</t>
  </si>
  <si>
    <t>Alan Kingsley-Dobson</t>
  </si>
  <si>
    <t>Daniel Allen</t>
  </si>
  <si>
    <t>Tim Cathmoir</t>
  </si>
  <si>
    <t>Radovan Ptasinsky</t>
  </si>
  <si>
    <t>Maurice Embley</t>
  </si>
  <si>
    <t>Roy Russell</t>
  </si>
  <si>
    <t>Peter Rate</t>
  </si>
  <si>
    <t>Debbie Pierce</t>
  </si>
  <si>
    <t>Rikki Embley</t>
  </si>
  <si>
    <t>M/F</t>
  </si>
  <si>
    <t>Bow</t>
  </si>
  <si>
    <t>Isobel Lindsley-Frost</t>
  </si>
  <si>
    <t>R</t>
  </si>
  <si>
    <t>Daisy Hyde</t>
  </si>
  <si>
    <t>Rumaysa Chader</t>
  </si>
  <si>
    <t>Betty Brocklesby Sum</t>
  </si>
  <si>
    <t>Aim4Sport AC</t>
  </si>
  <si>
    <t>Matilda Gavard</t>
  </si>
  <si>
    <t>Pepperstock Archers</t>
  </si>
  <si>
    <t>Sophie Dymond</t>
  </si>
  <si>
    <t>Amelie Morgan</t>
  </si>
  <si>
    <t>Isabella Mason</t>
  </si>
  <si>
    <t>Grace Harvey</t>
  </si>
  <si>
    <t>Emily Preston</t>
  </si>
  <si>
    <t>Rhys Lloyd</t>
  </si>
  <si>
    <t>Jay Douthwaite</t>
  </si>
  <si>
    <t>Claremont Fan School</t>
  </si>
  <si>
    <t>Shivaansh Garg</t>
  </si>
  <si>
    <t>Owen Ballard</t>
  </si>
  <si>
    <t>Ryan Stoner</t>
  </si>
  <si>
    <t>Dylan Ballard</t>
  </si>
  <si>
    <t>Elijah Christensen</t>
  </si>
  <si>
    <t>Maximilian Frenzel</t>
  </si>
  <si>
    <t>Arthur Hancox</t>
  </si>
  <si>
    <t>Erin Feagan</t>
  </si>
  <si>
    <t>Clacton</t>
  </si>
  <si>
    <t>Amy Baker</t>
  </si>
  <si>
    <t>r</t>
  </si>
  <si>
    <t>Lily Condell</t>
  </si>
  <si>
    <t>Meridian AC</t>
  </si>
  <si>
    <t>Nathan Banbury</t>
  </si>
  <si>
    <t>Jamie Little</t>
  </si>
  <si>
    <t>Soham Garg</t>
  </si>
  <si>
    <t>Kristin Snelling</t>
  </si>
  <si>
    <t>Zahraa Abrahams</t>
  </si>
  <si>
    <t>Maisie Bourner</t>
  </si>
  <si>
    <t>Freya Hearne-Hughes</t>
  </si>
  <si>
    <t>Isabelle De Verteuil</t>
  </si>
  <si>
    <t>Alex Crane</t>
  </si>
  <si>
    <t>Harvey Boniface</t>
  </si>
  <si>
    <t>Hitha Madhusudhanan</t>
  </si>
  <si>
    <t>Ellie Dearing</t>
  </si>
  <si>
    <t>Ahmed Osman</t>
  </si>
  <si>
    <t>Khian Bhudia</t>
  </si>
  <si>
    <t>Monty Schaper</t>
  </si>
  <si>
    <t>Lawrence Carter</t>
  </si>
  <si>
    <t>William Morgan</t>
  </si>
  <si>
    <t>Will Scarratt</t>
  </si>
  <si>
    <t>Jozsef Sutyor</t>
  </si>
  <si>
    <t>Chloe Miller</t>
  </si>
  <si>
    <t>Archie Dunn</t>
  </si>
  <si>
    <t>Plumpton</t>
  </si>
  <si>
    <t>Henry Williams</t>
  </si>
  <si>
    <t>Farnham</t>
  </si>
  <si>
    <t>Heather Hall</t>
  </si>
  <si>
    <t>Louisa Hibberd</t>
  </si>
  <si>
    <t>Emily Young</t>
  </si>
  <si>
    <t>Charlotte Smith</t>
  </si>
  <si>
    <t>Matthew Morland</t>
  </si>
  <si>
    <t>Rebecca Taylor</t>
  </si>
  <si>
    <t>Torr Mitchell</t>
  </si>
  <si>
    <t>The High Weald AC</t>
  </si>
  <si>
    <t>Inaya Naeem</t>
  </si>
  <si>
    <t>Alfie Agg</t>
  </si>
  <si>
    <t>Amy Hancock</t>
  </si>
  <si>
    <t>Ellie Keane</t>
  </si>
  <si>
    <t>Dunstable</t>
  </si>
  <si>
    <t>Katie Bowden</t>
  </si>
  <si>
    <t>Scarlett Stone</t>
  </si>
  <si>
    <t>Beth Travis</t>
  </si>
  <si>
    <t>Heidi Coomber</t>
  </si>
  <si>
    <t>James Mannings</t>
  </si>
  <si>
    <t>Madison Wain</t>
  </si>
  <si>
    <t>Joseph Scott-Winfield</t>
  </si>
  <si>
    <t>Eastbourne</t>
  </si>
  <si>
    <t>Maisie Goldsmith</t>
  </si>
  <si>
    <t>Freyja Silver</t>
  </si>
  <si>
    <t>William Palmer</t>
  </si>
  <si>
    <t>Seb King</t>
  </si>
  <si>
    <t>Edward Mossop</t>
  </si>
  <si>
    <t>Isabel Harding</t>
  </si>
  <si>
    <t>Royston</t>
  </si>
  <si>
    <t>Erik Verboom</t>
  </si>
  <si>
    <t>Saleh Naeem</t>
  </si>
  <si>
    <t>Aiden Jenvey</t>
  </si>
  <si>
    <t>Caitlin Jones</t>
  </si>
  <si>
    <t>Amilia Parks</t>
  </si>
  <si>
    <t>Nory Lovett</t>
  </si>
  <si>
    <t>Valerie Kui</t>
  </si>
  <si>
    <t>James Green</t>
  </si>
  <si>
    <t>Eddie Parsons</t>
  </si>
  <si>
    <t>Theo Dives</t>
  </si>
  <si>
    <t>Celia Kui</t>
  </si>
  <si>
    <t>Bella-Rose Schmidt</t>
  </si>
  <si>
    <t>Edward Henderson</t>
  </si>
  <si>
    <t>Merial Blair</t>
  </si>
  <si>
    <t>Owen Thiseton</t>
  </si>
  <si>
    <t>George Palmer</t>
  </si>
  <si>
    <t>Aaron Chhokar</t>
  </si>
  <si>
    <t>George Ewen</t>
  </si>
  <si>
    <t>C</t>
  </si>
  <si>
    <t>Henry Barrance</t>
  </si>
  <si>
    <t>Adam Steliaros</t>
  </si>
  <si>
    <t>Nia Bathurst</t>
  </si>
  <si>
    <t>Tom Cronin</t>
  </si>
  <si>
    <t>Crowthrorne</t>
  </si>
  <si>
    <t>Luke Cumming</t>
  </si>
  <si>
    <t>Finnley Mason</t>
  </si>
  <si>
    <t>c</t>
  </si>
  <si>
    <t>Chris Niblock</t>
  </si>
  <si>
    <t>Isabelle Bacon</t>
  </si>
  <si>
    <t>Daniel Sutherland</t>
  </si>
  <si>
    <t>Amanda Barr</t>
  </si>
  <si>
    <t>Lewis Powell</t>
  </si>
  <si>
    <t>Jack Ward</t>
  </si>
  <si>
    <t>Emily Turner</t>
  </si>
  <si>
    <t>Scarlet Sutherland</t>
  </si>
  <si>
    <t>Samuel Wills</t>
  </si>
  <si>
    <t>B</t>
  </si>
  <si>
    <t>Ben Brown</t>
  </si>
  <si>
    <t>Lukah Whitehead</t>
  </si>
  <si>
    <t>Inka Hendricks</t>
  </si>
  <si>
    <t>Rhys Davies</t>
  </si>
  <si>
    <t>Stan Burt</t>
  </si>
  <si>
    <t>Matthew Taylor</t>
  </si>
  <si>
    <t>Rosie Harraway</t>
  </si>
  <si>
    <t>Callum Taylor</t>
  </si>
  <si>
    <t>Carys Drion</t>
  </si>
  <si>
    <t>Comet Perchon</t>
  </si>
  <si>
    <t>Rose Travis</t>
  </si>
  <si>
    <t>whiteleaf</t>
  </si>
  <si>
    <t>Merryn Weston</t>
  </si>
  <si>
    <t>Laura Turner</t>
  </si>
  <si>
    <t>L J Penfold</t>
  </si>
  <si>
    <t>b</t>
  </si>
  <si>
    <t>Elektra Apergi</t>
  </si>
  <si>
    <t>Mia Kelly</t>
  </si>
  <si>
    <t>Lily-Bo Morgan</t>
  </si>
  <si>
    <t>Finn Wyse</t>
  </si>
  <si>
    <t>Abigail Barton</t>
  </si>
  <si>
    <t>Aiden Macey</t>
  </si>
  <si>
    <t>Max Brisbane</t>
  </si>
  <si>
    <t>Rebecca Leeming</t>
  </si>
  <si>
    <t>Ruby Watson</t>
  </si>
  <si>
    <t>April Phillips</t>
  </si>
  <si>
    <t>Rowan Jones</t>
  </si>
  <si>
    <t>Edward Allen</t>
  </si>
  <si>
    <t>Jenson Jeffrey</t>
  </si>
  <si>
    <t>Bella Esterhuysen</t>
  </si>
  <si>
    <t>Ella Grundemann-Falkenberg</t>
  </si>
  <si>
    <t>Freya Allenby</t>
  </si>
  <si>
    <t>Harry Gordon</t>
  </si>
  <si>
    <t>Lucas Bramble</t>
  </si>
  <si>
    <t>Kaitlyn Mason</t>
  </si>
  <si>
    <t>Sam Rice-Grubb</t>
  </si>
  <si>
    <t>Myles Jackson</t>
  </si>
  <si>
    <t>Jake Courtney</t>
  </si>
  <si>
    <t>Elliot Hall</t>
  </si>
  <si>
    <t>Katie Hobson</t>
  </si>
  <si>
    <t>Amelie Goldine</t>
  </si>
  <si>
    <t>Imogen Tatton</t>
  </si>
  <si>
    <t>Aran Esterhuysen</t>
  </si>
  <si>
    <t>Carter Byford</t>
  </si>
  <si>
    <t>Thomas Gray</t>
  </si>
  <si>
    <t>L</t>
  </si>
  <si>
    <t>Kei Tan</t>
  </si>
  <si>
    <t>l</t>
  </si>
  <si>
    <t>Barnabas Stevens</t>
  </si>
  <si>
    <t>Forest Bird</t>
  </si>
  <si>
    <t>Kev Whitfield</t>
  </si>
  <si>
    <t>Paul Howland</t>
  </si>
  <si>
    <t>Wendy Ingle</t>
  </si>
  <si>
    <t>Southend</t>
  </si>
  <si>
    <t>Steve King</t>
  </si>
  <si>
    <t>Paul Field</t>
  </si>
  <si>
    <t>Alec Jones</t>
  </si>
  <si>
    <t>Steve Scarborough</t>
  </si>
  <si>
    <t>Steve Weston</t>
  </si>
  <si>
    <t>Doug Bewley</t>
  </si>
  <si>
    <t>Keith Hawkins</t>
  </si>
  <si>
    <t>James Screech</t>
  </si>
  <si>
    <t>Ouse Valley Archers</t>
  </si>
  <si>
    <t>Clive Ridgway</t>
  </si>
  <si>
    <t>Christopher Bennet</t>
  </si>
  <si>
    <t>Graham Lowe</t>
  </si>
  <si>
    <t>Alison McClintock</t>
  </si>
  <si>
    <t>Sue Crowe</t>
  </si>
  <si>
    <t>Ken Cobby</t>
  </si>
  <si>
    <t>Alan Ruffle</t>
  </si>
  <si>
    <t>John O’Keeffe</t>
  </si>
  <si>
    <t>Simon Wales</t>
  </si>
  <si>
    <t>Lorraine Wheaton</t>
  </si>
  <si>
    <t>Lesley Herriott</t>
  </si>
  <si>
    <t>Lorraine Bennetts</t>
  </si>
  <si>
    <t>Graham Wheatly</t>
  </si>
  <si>
    <t>Fort Purbrook</t>
  </si>
  <si>
    <t>Bjarne Jacobsen</t>
  </si>
  <si>
    <t>Keith Hess</t>
  </si>
  <si>
    <t>Nick Walker</t>
  </si>
  <si>
    <t>Val Davey</t>
  </si>
  <si>
    <t>Steve Robson</t>
  </si>
  <si>
    <t>Ian Cotillard</t>
  </si>
  <si>
    <t>Jill Ruby</t>
  </si>
  <si>
    <t>Mark Saunders</t>
  </si>
  <si>
    <t>Dave Burns</t>
  </si>
  <si>
    <t>Ede Ruffle</t>
  </si>
  <si>
    <t>Sandra Willis</t>
  </si>
  <si>
    <t>Siobhan White</t>
  </si>
  <si>
    <t>Mark Barkby</t>
  </si>
  <si>
    <t>Christine Nichols</t>
  </si>
  <si>
    <t>Terry Aitkins</t>
  </si>
  <si>
    <t>Nicola Curtis</t>
  </si>
  <si>
    <t>Kathy McLenaghan</t>
  </si>
  <si>
    <t>Kevin Shannon</t>
  </si>
  <si>
    <t>Carole Girling</t>
  </si>
  <si>
    <t>Sharon Lawrence</t>
  </si>
  <si>
    <t>Noak Hill</t>
  </si>
  <si>
    <t>Ed Cecil</t>
  </si>
  <si>
    <t>Paul Campion</t>
  </si>
  <si>
    <t>Ditchling</t>
  </si>
  <si>
    <t>Chris Bourton</t>
  </si>
  <si>
    <t>Allie Norris</t>
  </si>
  <si>
    <t>Mircea Veres</t>
  </si>
  <si>
    <t>Mike Collins</t>
  </si>
  <si>
    <t>Hannah Mitchell</t>
  </si>
  <si>
    <t>Nick Loader</t>
  </si>
  <si>
    <t>Richard Roberts</t>
  </si>
  <si>
    <t>Abigail Walton</t>
  </si>
  <si>
    <t>Alan Ingis</t>
  </si>
  <si>
    <t>Martin Vidgeon-Hart</t>
  </si>
  <si>
    <t>David Cable</t>
  </si>
  <si>
    <t>SDAC</t>
  </si>
  <si>
    <t>Richard White</t>
  </si>
  <si>
    <t>Becky Neith</t>
  </si>
  <si>
    <t>Sarah Russell</t>
  </si>
  <si>
    <t>Richard Buckner</t>
  </si>
  <si>
    <t>Freddie Crosby</t>
  </si>
  <si>
    <t>Harry Ives-Keeler</t>
  </si>
  <si>
    <t>Andrew Wain</t>
  </si>
  <si>
    <t>Michael Richardson</t>
  </si>
  <si>
    <t>Simon White</t>
  </si>
  <si>
    <t>Chris Jordan</t>
  </si>
  <si>
    <t>South Bucks Archers</t>
  </si>
  <si>
    <t>Tony Lewer</t>
  </si>
  <si>
    <t>Reigate Priory</t>
  </si>
  <si>
    <t>Mollie Perrett</t>
  </si>
  <si>
    <t>Marco Adamo</t>
  </si>
  <si>
    <t>Keith Cross</t>
  </si>
  <si>
    <t>Matt Ramsdale</t>
  </si>
  <si>
    <t>Sam Slatter</t>
  </si>
  <si>
    <t>Paul Hyde</t>
  </si>
  <si>
    <t>Chris Jones</t>
  </si>
  <si>
    <t>Peter Marshall</t>
  </si>
  <si>
    <t>Andrew Tustin</t>
  </si>
  <si>
    <t>Jack Corps</t>
  </si>
  <si>
    <t>Paul Barton</t>
  </si>
  <si>
    <t>Tony Vardon</t>
  </si>
  <si>
    <t>Gill May</t>
  </si>
  <si>
    <t>Nigel Boardman</t>
  </si>
  <si>
    <t>Abigail Speltinckx</t>
  </si>
  <si>
    <t>Kieron Lehmann-Mayne</t>
  </si>
  <si>
    <t>Neill Ovenden</t>
  </si>
  <si>
    <t>Deborah Martin</t>
  </si>
  <si>
    <t>Stuart barber</t>
  </si>
  <si>
    <t>Wayne Keane</t>
  </si>
  <si>
    <t>David Ellis</t>
  </si>
  <si>
    <t>Paula Hindley</t>
  </si>
  <si>
    <t>Ian Brown</t>
  </si>
  <si>
    <t>Steve White</t>
  </si>
  <si>
    <t>Paul Kelly</t>
  </si>
  <si>
    <t>Adam Harper</t>
  </si>
  <si>
    <t>Claire Smith</t>
  </si>
  <si>
    <t>Cameron Stewart</t>
  </si>
  <si>
    <t>Mole Valley</t>
  </si>
  <si>
    <t>Emily Menezes</t>
  </si>
  <si>
    <t>Chirag Sawjani</t>
  </si>
  <si>
    <t>Russ Taylor</t>
  </si>
  <si>
    <t>Michael Winn</t>
  </si>
  <si>
    <t>Vernon King</t>
  </si>
  <si>
    <t>Julie Morling</t>
  </si>
  <si>
    <t>Reggie (j) Lopez</t>
  </si>
  <si>
    <t>Jon Smith</t>
  </si>
  <si>
    <t>Eleanor Sturgess</t>
  </si>
  <si>
    <t>William Liversidge</t>
  </si>
  <si>
    <t>Stuart Walker</t>
  </si>
  <si>
    <t>Jose Santano</t>
  </si>
  <si>
    <t>Lisa Wakeman</t>
  </si>
  <si>
    <t>Bill Brandt</t>
  </si>
  <si>
    <t>Brighton</t>
  </si>
  <si>
    <t>Eleanor Cole</t>
  </si>
  <si>
    <t>Becky Steliaros</t>
  </si>
  <si>
    <t>Andy Nutman</t>
  </si>
  <si>
    <t>Celia Stocker</t>
  </si>
  <si>
    <t>Winsor Forest</t>
  </si>
  <si>
    <t>Bill Naish</t>
  </si>
  <si>
    <t>Pete Gavey</t>
  </si>
  <si>
    <t>Bettina Schiefner</t>
  </si>
  <si>
    <t>Andy Sasse</t>
  </si>
  <si>
    <t>Graham Turner</t>
  </si>
  <si>
    <t>Christine Stevens</t>
  </si>
  <si>
    <t>Ian Hamon</t>
  </si>
  <si>
    <t>Felicity Hurr</t>
  </si>
  <si>
    <t>West Essex</t>
  </si>
  <si>
    <t>Lewina Gubb</t>
  </si>
  <si>
    <t>Richard Gardiner</t>
  </si>
  <si>
    <t>Bradley Hurr</t>
  </si>
  <si>
    <t>Lucy Sellers</t>
  </si>
  <si>
    <t>Sebastian Bojczuk</t>
  </si>
  <si>
    <t>Andy Cotterell</t>
  </si>
  <si>
    <t>Mark Cutting</t>
  </si>
  <si>
    <t>Joe Thomas</t>
  </si>
  <si>
    <t>Michael Anderson</t>
  </si>
  <si>
    <t>John Hardman</t>
  </si>
  <si>
    <t>Ion Manda</t>
  </si>
  <si>
    <t>Pam Johnson</t>
  </si>
  <si>
    <t>Margaret Hales</t>
  </si>
  <si>
    <t>Bryony Pitman</t>
  </si>
  <si>
    <t>Michael Judd</t>
  </si>
  <si>
    <t>Louisa Piper</t>
  </si>
  <si>
    <t>Kevin Lambie</t>
  </si>
  <si>
    <t>Carl Green</t>
  </si>
  <si>
    <t>Blue Arrow</t>
  </si>
  <si>
    <t>Ben Green</t>
  </si>
  <si>
    <t>Matthew Webb</t>
  </si>
  <si>
    <t>Woody Martin</t>
  </si>
  <si>
    <t>Andy Cherry</t>
  </si>
  <si>
    <t>Samuel Walby</t>
  </si>
  <si>
    <t>Nick Hunter</t>
  </si>
  <si>
    <t>Graham Lewis</t>
  </si>
  <si>
    <t>Mark Dunn</t>
  </si>
  <si>
    <t>Will Baverstock</t>
  </si>
  <si>
    <t>Simon Thorne</t>
  </si>
  <si>
    <t>Graham Palethrope</t>
  </si>
  <si>
    <t>Callum Pryer</t>
  </si>
  <si>
    <t>Martin Reeves</t>
  </si>
  <si>
    <t>Steve Fidler</t>
  </si>
  <si>
    <t>Buscot Park</t>
  </si>
  <si>
    <t>Kevin Sleep</t>
  </si>
  <si>
    <t>Eliza Tully</t>
  </si>
  <si>
    <t>Tony Allen</t>
  </si>
  <si>
    <t>Sathish Kumar Kannan</t>
  </si>
  <si>
    <t>Natalie Martin</t>
  </si>
  <si>
    <t>Paul Davis</t>
  </si>
  <si>
    <t>Keith Worboyes</t>
  </si>
  <si>
    <t>Roz Crowley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</si>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</sst>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b/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B1:K65221" totalsRowShown="0">
  <sortState xmlns:xlrd2="http://schemas.microsoft.com/office/spreadsheetml/2017/richdata2" ref="B2:K113">
    <sortCondition descending="1" ref="K2:K113"/>
  </sortState>
  <tableColumns count="10">
    <tableColumn id="1" xr3:uid="{00000000-0010-0000-0000-000001000000}" name="NAME"/>
    <tableColumn id="2" xr3:uid="{00000000-0010-0000-0000-000002000000}" name="Column1"/>
    <tableColumn id="3" xr3:uid="{00000000-0010-0000-0000-000003000000}" name="County"/>
    <tableColumn id="4" xr3:uid="{00000000-0010-0000-0000-000004000000}" name="Club"/>
    <tableColumn id="5" xr3:uid="{00000000-0010-0000-0000-000005000000}" name="NOV"/>
    <tableColumn id="6" xr3:uid="{00000000-0010-0000-0000-000006000000}" name="DEC"/>
    <tableColumn id="7" xr3:uid="{00000000-0010-0000-0000-000007000000}" name="JAN"/>
    <tableColumn id="8" xr3:uid="{00000000-0010-0000-0000-000008000000}" name="FEB"/>
    <tableColumn id="9" xr3:uid="{00000000-0010-0000-0000-000009000000}" name="MAR"/>
    <tableColumn id="10" xr3:uid="{00000000-0010-0000-0000-00000A000000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5"/>
  <sheetViews>
    <sheetView zoomScaleNormal="100" workbookViewId="0">
      <selection activeCell="P19" sqref="P19"/>
    </sheetView>
  </sheetViews>
  <sheetFormatPr defaultColWidth="10.625" defaultRowHeight="14.25" x14ac:dyDescent="0.2"/>
  <cols>
    <col min="1" max="1" width="10.625" style="1"/>
    <col min="2" max="2" width="22.875" style="2" customWidth="1"/>
    <col min="3" max="3" width="2.875" style="2" customWidth="1"/>
    <col min="4" max="4" width="15.125" style="2" customWidth="1"/>
    <col min="5" max="5" width="16.875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/>
      <c r="D1" s="5" t="s">
        <v>2</v>
      </c>
      <c r="E1" s="5"/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1">
        <v>576</v>
      </c>
      <c r="G2" s="1">
        <v>568</v>
      </c>
      <c r="H2" s="1">
        <v>572</v>
      </c>
      <c r="I2" s="1">
        <v>569</v>
      </c>
      <c r="J2" s="1" t="s">
        <v>13</v>
      </c>
      <c r="K2" s="1">
        <f>SUM(F2:J2)</f>
        <v>2285</v>
      </c>
      <c r="L2" s="6"/>
      <c r="M2" s="7"/>
      <c r="N2" s="6"/>
      <c r="O2" s="8"/>
    </row>
    <row r="3" spans="1:1024" x14ac:dyDescent="0.2">
      <c r="A3" s="1">
        <f t="shared" ref="A3:A34" si="0">A2+1</f>
        <v>2</v>
      </c>
      <c r="B3" s="2" t="s">
        <v>14</v>
      </c>
      <c r="C3" s="2" t="s">
        <v>10</v>
      </c>
      <c r="D3" s="2" t="s">
        <v>15</v>
      </c>
      <c r="E3" s="2" t="s">
        <v>16</v>
      </c>
      <c r="F3" s="1">
        <v>575</v>
      </c>
      <c r="G3" s="1">
        <v>566</v>
      </c>
      <c r="H3" s="1">
        <v>562</v>
      </c>
      <c r="I3" s="1">
        <v>560</v>
      </c>
      <c r="J3" s="1" t="s">
        <v>13</v>
      </c>
      <c r="K3" s="1">
        <f>SUM(F3:J3)</f>
        <v>2263</v>
      </c>
      <c r="L3" s="6"/>
      <c r="M3" s="7"/>
      <c r="N3" s="6"/>
      <c r="O3" s="8"/>
    </row>
    <row r="4" spans="1:1024" x14ac:dyDescent="0.2">
      <c r="A4" s="1">
        <f t="shared" si="0"/>
        <v>3</v>
      </c>
      <c r="B4" s="2" t="s">
        <v>17</v>
      </c>
      <c r="C4" s="2" t="s">
        <v>10</v>
      </c>
      <c r="D4" s="2" t="s">
        <v>11</v>
      </c>
      <c r="E4" s="2" t="s">
        <v>12</v>
      </c>
      <c r="F4" s="1">
        <v>556</v>
      </c>
      <c r="G4" s="1">
        <v>562</v>
      </c>
      <c r="H4" s="1">
        <v>555</v>
      </c>
      <c r="I4" s="1">
        <v>553</v>
      </c>
      <c r="J4" s="1" t="s">
        <v>13</v>
      </c>
      <c r="K4" s="1">
        <f>SUM(F4:J4)</f>
        <v>2226</v>
      </c>
      <c r="L4" s="6"/>
      <c r="M4" s="7"/>
      <c r="N4" s="6"/>
      <c r="O4" s="8"/>
    </row>
    <row r="5" spans="1:1024" x14ac:dyDescent="0.2">
      <c r="A5" s="1">
        <f t="shared" si="0"/>
        <v>4</v>
      </c>
      <c r="B5" s="2" t="s">
        <v>18</v>
      </c>
      <c r="C5" s="2" t="s">
        <v>10</v>
      </c>
      <c r="D5" s="2" t="s">
        <v>11</v>
      </c>
      <c r="E5" s="2" t="s">
        <v>12</v>
      </c>
      <c r="F5" s="1">
        <v>564</v>
      </c>
      <c r="G5" s="1">
        <v>552</v>
      </c>
      <c r="H5" s="1">
        <v>559</v>
      </c>
      <c r="I5" s="1">
        <v>543</v>
      </c>
      <c r="K5" s="1">
        <f>SUM(F5:J5)</f>
        <v>2218</v>
      </c>
      <c r="L5" s="6"/>
      <c r="M5" s="7"/>
      <c r="N5" s="6"/>
      <c r="O5" s="8"/>
    </row>
    <row r="6" spans="1:1024" x14ac:dyDescent="0.2">
      <c r="A6" s="1">
        <f t="shared" si="0"/>
        <v>5</v>
      </c>
      <c r="B6" s="2" t="s">
        <v>19</v>
      </c>
      <c r="C6" s="2" t="s">
        <v>20</v>
      </c>
      <c r="D6" s="2" t="s">
        <v>21</v>
      </c>
      <c r="E6" s="2" t="s">
        <v>22</v>
      </c>
      <c r="F6" s="1">
        <v>547</v>
      </c>
      <c r="G6" s="1">
        <v>554</v>
      </c>
      <c r="H6" s="1">
        <v>551</v>
      </c>
      <c r="I6" s="1">
        <v>562</v>
      </c>
      <c r="J6" s="1" t="s">
        <v>13</v>
      </c>
      <c r="K6" s="1">
        <f>SUM(F6:J6)</f>
        <v>2214</v>
      </c>
      <c r="L6" s="6"/>
      <c r="M6" s="7"/>
      <c r="N6" s="6"/>
      <c r="O6" s="8"/>
    </row>
    <row r="7" spans="1:1024" x14ac:dyDescent="0.2">
      <c r="A7" s="1">
        <f t="shared" si="0"/>
        <v>6</v>
      </c>
      <c r="B7" s="2" t="s">
        <v>23</v>
      </c>
      <c r="C7" s="2" t="s">
        <v>20</v>
      </c>
      <c r="D7" s="2" t="s">
        <v>11</v>
      </c>
      <c r="E7" s="2" t="s">
        <v>24</v>
      </c>
      <c r="F7" s="1">
        <v>547</v>
      </c>
      <c r="G7" s="1">
        <v>556</v>
      </c>
      <c r="H7" s="1">
        <v>549</v>
      </c>
      <c r="I7" s="1">
        <v>545</v>
      </c>
      <c r="J7" s="1" t="s">
        <v>13</v>
      </c>
      <c r="K7" s="1">
        <f>SUM(F7:J7)</f>
        <v>2197</v>
      </c>
      <c r="L7" s="6"/>
      <c r="M7" s="7"/>
      <c r="N7" s="6"/>
      <c r="O7" s="8"/>
    </row>
    <row r="8" spans="1:1024" x14ac:dyDescent="0.2">
      <c r="A8" s="1">
        <f t="shared" si="0"/>
        <v>7</v>
      </c>
      <c r="B8" s="2" t="s">
        <v>25</v>
      </c>
      <c r="C8" s="2" t="s">
        <v>10</v>
      </c>
      <c r="D8" s="2" t="s">
        <v>15</v>
      </c>
      <c r="E8" s="2" t="s">
        <v>26</v>
      </c>
      <c r="F8" s="1">
        <v>525</v>
      </c>
      <c r="G8" s="1">
        <v>556</v>
      </c>
      <c r="H8" s="1">
        <v>538</v>
      </c>
      <c r="I8" s="1">
        <v>547</v>
      </c>
      <c r="J8" s="1" t="s">
        <v>13</v>
      </c>
      <c r="K8" s="1">
        <f>SUM(F8:J8)</f>
        <v>2166</v>
      </c>
      <c r="L8" s="6"/>
      <c r="M8" s="7"/>
      <c r="N8" s="6"/>
      <c r="O8" s="8"/>
    </row>
    <row r="9" spans="1:1024" x14ac:dyDescent="0.2">
      <c r="A9" s="1">
        <f t="shared" si="0"/>
        <v>8</v>
      </c>
      <c r="B9" s="2" t="s">
        <v>27</v>
      </c>
      <c r="C9" s="2" t="s">
        <v>10</v>
      </c>
      <c r="D9" s="2" t="s">
        <v>15</v>
      </c>
      <c r="E9" s="2" t="s">
        <v>26</v>
      </c>
      <c r="F9" s="1">
        <v>535</v>
      </c>
      <c r="G9" s="1">
        <v>539</v>
      </c>
      <c r="H9" s="1">
        <v>550</v>
      </c>
      <c r="I9" s="1">
        <v>540</v>
      </c>
      <c r="J9" s="1" t="s">
        <v>13</v>
      </c>
      <c r="K9" s="1">
        <f>SUM(F9:J9)</f>
        <v>2164</v>
      </c>
      <c r="L9" s="6"/>
      <c r="M9" s="7"/>
      <c r="N9" s="6"/>
      <c r="O9" s="8"/>
    </row>
    <row r="10" spans="1:1024" x14ac:dyDescent="0.2">
      <c r="A10" s="1">
        <f t="shared" si="0"/>
        <v>9</v>
      </c>
      <c r="B10" s="2" t="s">
        <v>28</v>
      </c>
      <c r="C10" s="2" t="s">
        <v>10</v>
      </c>
      <c r="D10" s="2" t="s">
        <v>21</v>
      </c>
      <c r="E10" s="2" t="s">
        <v>29</v>
      </c>
      <c r="F10" s="1">
        <v>542</v>
      </c>
      <c r="G10" s="1">
        <v>536</v>
      </c>
      <c r="H10" s="1">
        <v>518</v>
      </c>
      <c r="I10" s="1">
        <v>535</v>
      </c>
      <c r="J10" s="1" t="s">
        <v>13</v>
      </c>
      <c r="K10" s="1">
        <f>SUM(F10:J10)</f>
        <v>2131</v>
      </c>
      <c r="L10" s="6"/>
      <c r="M10" s="7"/>
      <c r="N10" s="6"/>
      <c r="O10" s="8"/>
    </row>
    <row r="11" spans="1:1024" x14ac:dyDescent="0.2">
      <c r="A11" s="1">
        <f t="shared" si="0"/>
        <v>10</v>
      </c>
      <c r="B11" s="2" t="s">
        <v>30</v>
      </c>
      <c r="C11" s="2" t="s">
        <v>10</v>
      </c>
      <c r="D11" s="2" t="s">
        <v>31</v>
      </c>
      <c r="E11" s="2" t="s">
        <v>32</v>
      </c>
      <c r="F11" s="1">
        <v>534</v>
      </c>
      <c r="G11" s="1">
        <v>536</v>
      </c>
      <c r="H11" s="1">
        <v>516</v>
      </c>
      <c r="I11" s="1">
        <v>530</v>
      </c>
      <c r="J11" s="1" t="s">
        <v>13</v>
      </c>
      <c r="K11" s="1">
        <f>SUM(F11:J11)</f>
        <v>2116</v>
      </c>
      <c r="L11" s="9"/>
      <c r="M11" s="8"/>
      <c r="N11" s="9"/>
      <c r="O11" s="8"/>
    </row>
    <row r="12" spans="1:1024" x14ac:dyDescent="0.2">
      <c r="A12" s="1">
        <f t="shared" si="0"/>
        <v>11</v>
      </c>
      <c r="B12" s="2" t="s">
        <v>33</v>
      </c>
      <c r="C12" s="2" t="s">
        <v>10</v>
      </c>
      <c r="D12" s="2" t="s">
        <v>31</v>
      </c>
      <c r="E12" s="2" t="s">
        <v>34</v>
      </c>
      <c r="F12" s="1">
        <v>530</v>
      </c>
      <c r="G12" s="1">
        <v>519</v>
      </c>
      <c r="H12" s="1">
        <v>528</v>
      </c>
      <c r="I12" s="1">
        <v>535</v>
      </c>
      <c r="J12" s="1" t="s">
        <v>13</v>
      </c>
      <c r="K12" s="1">
        <f>SUM(F12:J12)</f>
        <v>2112</v>
      </c>
      <c r="L12" s="9"/>
      <c r="M12" s="8"/>
      <c r="N12" s="9"/>
      <c r="O12" s="8"/>
    </row>
    <row r="13" spans="1:1024" x14ac:dyDescent="0.2">
      <c r="A13" s="1">
        <f t="shared" si="0"/>
        <v>12</v>
      </c>
      <c r="B13" s="15" t="s">
        <v>35</v>
      </c>
      <c r="C13" s="15" t="s">
        <v>20</v>
      </c>
      <c r="D13" s="15" t="s">
        <v>36</v>
      </c>
      <c r="E13" s="15" t="s">
        <v>37</v>
      </c>
      <c r="F13" s="16">
        <v>529</v>
      </c>
      <c r="G13" s="16">
        <v>527</v>
      </c>
      <c r="H13" s="16">
        <v>524</v>
      </c>
      <c r="I13" s="16">
        <v>531</v>
      </c>
      <c r="J13" s="16" t="s">
        <v>13</v>
      </c>
      <c r="K13" s="16">
        <f>SUM(F13:J13)</f>
        <v>2111</v>
      </c>
    </row>
    <row r="14" spans="1:1024" x14ac:dyDescent="0.2">
      <c r="A14" s="1">
        <f t="shared" si="0"/>
        <v>13</v>
      </c>
      <c r="B14" s="2" t="s">
        <v>38</v>
      </c>
      <c r="C14" s="2" t="s">
        <v>10</v>
      </c>
      <c r="D14" s="2" t="s">
        <v>21</v>
      </c>
      <c r="E14" s="2" t="s">
        <v>22</v>
      </c>
      <c r="F14" s="1">
        <v>527</v>
      </c>
      <c r="G14" s="1">
        <v>532</v>
      </c>
      <c r="H14" s="1">
        <v>505</v>
      </c>
      <c r="I14" s="1">
        <v>541</v>
      </c>
      <c r="J14" s="1" t="s">
        <v>13</v>
      </c>
      <c r="K14" s="1">
        <f>SUM(F14:J14)</f>
        <v>2105</v>
      </c>
    </row>
    <row r="15" spans="1:1024" x14ac:dyDescent="0.2">
      <c r="A15" s="1">
        <f t="shared" si="0"/>
        <v>14</v>
      </c>
      <c r="B15" s="2" t="s">
        <v>39</v>
      </c>
      <c r="C15" s="2" t="s">
        <v>20</v>
      </c>
      <c r="D15" s="2" t="s">
        <v>40</v>
      </c>
      <c r="E15" s="2" t="s">
        <v>41</v>
      </c>
      <c r="F15" s="1">
        <v>526</v>
      </c>
      <c r="G15" s="1">
        <v>533</v>
      </c>
      <c r="H15" s="1">
        <v>523</v>
      </c>
      <c r="I15" s="1">
        <v>516</v>
      </c>
      <c r="J15" s="1" t="s">
        <v>13</v>
      </c>
      <c r="K15" s="1">
        <f>SUM(F15:J15)</f>
        <v>2098</v>
      </c>
    </row>
    <row r="16" spans="1:1024" x14ac:dyDescent="0.2">
      <c r="A16" s="1">
        <f t="shared" si="0"/>
        <v>15</v>
      </c>
      <c r="B16" s="15" t="s">
        <v>42</v>
      </c>
      <c r="C16" s="15" t="s">
        <v>10</v>
      </c>
      <c r="D16" s="15" t="s">
        <v>36</v>
      </c>
      <c r="E16" s="15" t="s">
        <v>43</v>
      </c>
      <c r="F16" s="16">
        <v>500</v>
      </c>
      <c r="G16" s="16">
        <v>531</v>
      </c>
      <c r="H16" s="16">
        <v>530</v>
      </c>
      <c r="I16" s="16">
        <v>525</v>
      </c>
      <c r="J16" s="16" t="s">
        <v>13</v>
      </c>
      <c r="K16" s="16">
        <f>SUM(F16:J16)</f>
        <v>2086</v>
      </c>
    </row>
    <row r="17" spans="1:15" x14ac:dyDescent="0.2">
      <c r="A17" s="1">
        <f t="shared" si="0"/>
        <v>16</v>
      </c>
      <c r="B17" s="15" t="s">
        <v>44</v>
      </c>
      <c r="C17" s="15" t="s">
        <v>10</v>
      </c>
      <c r="D17" s="15" t="s">
        <v>36</v>
      </c>
      <c r="E17" s="15" t="s">
        <v>45</v>
      </c>
      <c r="F17" s="16">
        <v>506</v>
      </c>
      <c r="G17" s="16">
        <v>519</v>
      </c>
      <c r="H17" s="16">
        <v>536</v>
      </c>
      <c r="I17" s="16">
        <v>520</v>
      </c>
      <c r="J17" s="16" t="s">
        <v>13</v>
      </c>
      <c r="K17" s="16">
        <f>SUM(F17:J17)</f>
        <v>2081</v>
      </c>
    </row>
    <row r="18" spans="1:15" x14ac:dyDescent="0.2">
      <c r="A18" s="1">
        <f t="shared" si="0"/>
        <v>17</v>
      </c>
      <c r="B18" s="2" t="s">
        <v>46</v>
      </c>
      <c r="C18" s="2" t="s">
        <v>20</v>
      </c>
      <c r="D18" s="2" t="s">
        <v>31</v>
      </c>
      <c r="E18" s="2" t="s">
        <v>34</v>
      </c>
      <c r="F18" s="1">
        <v>511</v>
      </c>
      <c r="G18" s="1">
        <v>514</v>
      </c>
      <c r="H18" s="1">
        <v>529</v>
      </c>
      <c r="I18" s="1">
        <v>522</v>
      </c>
      <c r="J18" s="1" t="s">
        <v>13</v>
      </c>
      <c r="K18" s="1">
        <f>SUM(F18:J18)</f>
        <v>2076</v>
      </c>
    </row>
    <row r="19" spans="1:15" x14ac:dyDescent="0.2">
      <c r="A19" s="1">
        <f t="shared" si="0"/>
        <v>18</v>
      </c>
      <c r="B19" s="2" t="s">
        <v>47</v>
      </c>
      <c r="C19" s="2" t="s">
        <v>20</v>
      </c>
      <c r="D19" s="2" t="s">
        <v>15</v>
      </c>
      <c r="E19" s="2" t="s">
        <v>48</v>
      </c>
      <c r="F19" s="1">
        <v>510</v>
      </c>
      <c r="G19" s="1">
        <v>524</v>
      </c>
      <c r="H19" s="1">
        <v>513</v>
      </c>
      <c r="I19" s="1">
        <v>510</v>
      </c>
      <c r="J19" s="1" t="s">
        <v>13</v>
      </c>
      <c r="K19" s="1">
        <f>SUM(F19:J19)</f>
        <v>2057</v>
      </c>
    </row>
    <row r="20" spans="1:15" x14ac:dyDescent="0.2">
      <c r="A20" s="1">
        <f t="shared" si="0"/>
        <v>19</v>
      </c>
      <c r="B20" s="2" t="s">
        <v>49</v>
      </c>
      <c r="C20" s="2" t="s">
        <v>10</v>
      </c>
      <c r="D20" s="2" t="s">
        <v>40</v>
      </c>
      <c r="E20" s="2" t="s">
        <v>50</v>
      </c>
      <c r="F20" s="1">
        <v>510</v>
      </c>
      <c r="G20" s="1">
        <v>518</v>
      </c>
      <c r="H20" s="1">
        <v>515</v>
      </c>
      <c r="I20" s="1">
        <v>499</v>
      </c>
      <c r="J20" s="1" t="s">
        <v>13</v>
      </c>
      <c r="K20" s="1">
        <f>SUM(F20:J20)</f>
        <v>2042</v>
      </c>
    </row>
    <row r="21" spans="1:15" x14ac:dyDescent="0.2">
      <c r="A21" s="1">
        <f t="shared" si="0"/>
        <v>20</v>
      </c>
      <c r="B21" s="15" t="s">
        <v>51</v>
      </c>
      <c r="C21" s="15" t="s">
        <v>10</v>
      </c>
      <c r="D21" s="15" t="s">
        <v>36</v>
      </c>
      <c r="E21" s="15" t="s">
        <v>52</v>
      </c>
      <c r="F21" s="16">
        <v>493</v>
      </c>
      <c r="G21" s="16">
        <v>509</v>
      </c>
      <c r="H21" s="16">
        <v>509</v>
      </c>
      <c r="I21" s="16">
        <v>521</v>
      </c>
      <c r="J21" s="16" t="s">
        <v>13</v>
      </c>
      <c r="K21" s="16">
        <f>SUM(F21:J21)</f>
        <v>2032</v>
      </c>
    </row>
    <row r="22" spans="1:15" x14ac:dyDescent="0.2">
      <c r="A22" s="1">
        <f t="shared" si="0"/>
        <v>21</v>
      </c>
      <c r="B22" s="15" t="s">
        <v>53</v>
      </c>
      <c r="C22" s="15" t="s">
        <v>10</v>
      </c>
      <c r="D22" s="15" t="s">
        <v>36</v>
      </c>
      <c r="E22" s="15" t="s">
        <v>52</v>
      </c>
      <c r="F22" s="16">
        <v>505</v>
      </c>
      <c r="G22" s="16">
        <v>501</v>
      </c>
      <c r="H22" s="16">
        <v>504</v>
      </c>
      <c r="I22" s="16">
        <v>522</v>
      </c>
      <c r="J22" s="16" t="s">
        <v>13</v>
      </c>
      <c r="K22" s="16">
        <f>SUM(F22:J22)</f>
        <v>2032</v>
      </c>
      <c r="L22" s="6"/>
      <c r="M22" s="7"/>
      <c r="N22" s="6"/>
      <c r="O22" s="8"/>
    </row>
    <row r="23" spans="1:15" x14ac:dyDescent="0.2">
      <c r="A23" s="1">
        <f t="shared" si="0"/>
        <v>22</v>
      </c>
      <c r="B23" s="15" t="s">
        <v>54</v>
      </c>
      <c r="C23" s="15" t="s">
        <v>20</v>
      </c>
      <c r="D23" s="15" t="s">
        <v>36</v>
      </c>
      <c r="E23" s="15" t="s">
        <v>45</v>
      </c>
      <c r="F23" s="16">
        <v>501</v>
      </c>
      <c r="G23" s="16">
        <v>503</v>
      </c>
      <c r="H23" s="16">
        <v>486</v>
      </c>
      <c r="I23" s="16">
        <v>520</v>
      </c>
      <c r="J23" s="16" t="s">
        <v>13</v>
      </c>
      <c r="K23" s="16">
        <f>SUM(F23:J23)</f>
        <v>2010</v>
      </c>
    </row>
    <row r="24" spans="1:15" x14ac:dyDescent="0.2">
      <c r="A24" s="1">
        <f t="shared" si="0"/>
        <v>23</v>
      </c>
      <c r="B24" s="2" t="s">
        <v>55</v>
      </c>
      <c r="C24" s="2" t="s">
        <v>20</v>
      </c>
      <c r="D24" s="2" t="s">
        <v>56</v>
      </c>
      <c r="E24" s="2" t="s">
        <v>57</v>
      </c>
      <c r="F24" s="1">
        <v>505</v>
      </c>
      <c r="G24" s="1">
        <v>505</v>
      </c>
      <c r="H24" s="1">
        <v>497</v>
      </c>
      <c r="I24" s="1">
        <v>497</v>
      </c>
      <c r="J24" s="1" t="s">
        <v>13</v>
      </c>
      <c r="K24" s="1">
        <f>SUM(F24:J24)</f>
        <v>2004</v>
      </c>
    </row>
    <row r="25" spans="1:15" x14ac:dyDescent="0.2">
      <c r="A25" s="1">
        <f t="shared" si="0"/>
        <v>24</v>
      </c>
      <c r="B25" s="2" t="s">
        <v>58</v>
      </c>
      <c r="C25" s="2" t="s">
        <v>10</v>
      </c>
      <c r="D25" s="2" t="s">
        <v>15</v>
      </c>
      <c r="E25" s="2" t="s">
        <v>59</v>
      </c>
      <c r="F25" s="1">
        <v>489</v>
      </c>
      <c r="G25" s="1">
        <v>516</v>
      </c>
      <c r="H25" s="1">
        <v>491</v>
      </c>
      <c r="I25" s="1">
        <v>505</v>
      </c>
      <c r="J25" s="1" t="s">
        <v>13</v>
      </c>
      <c r="K25" s="1">
        <f>SUM(F25:J25)</f>
        <v>2001</v>
      </c>
    </row>
    <row r="26" spans="1:15" x14ac:dyDescent="0.2">
      <c r="A26" s="1">
        <f t="shared" si="0"/>
        <v>25</v>
      </c>
      <c r="B26" s="2" t="s">
        <v>60</v>
      </c>
      <c r="C26" s="2" t="s">
        <v>10</v>
      </c>
      <c r="D26" s="2" t="s">
        <v>31</v>
      </c>
      <c r="E26" s="2" t="s">
        <v>61</v>
      </c>
      <c r="F26" s="1">
        <v>480</v>
      </c>
      <c r="G26" s="1">
        <v>518</v>
      </c>
      <c r="H26" s="1">
        <v>507</v>
      </c>
      <c r="I26" s="1">
        <v>489</v>
      </c>
      <c r="J26" s="1" t="s">
        <v>13</v>
      </c>
      <c r="K26" s="1">
        <f>SUM(F26:J26)</f>
        <v>1994</v>
      </c>
    </row>
    <row r="27" spans="1:15" x14ac:dyDescent="0.2">
      <c r="A27" s="1">
        <f t="shared" si="0"/>
        <v>26</v>
      </c>
      <c r="B27" s="15" t="s">
        <v>62</v>
      </c>
      <c r="C27" s="15" t="s">
        <v>10</v>
      </c>
      <c r="D27" s="15" t="s">
        <v>36</v>
      </c>
      <c r="E27" s="15" t="s">
        <v>45</v>
      </c>
      <c r="F27" s="16">
        <v>463</v>
      </c>
      <c r="G27" s="16">
        <v>500</v>
      </c>
      <c r="H27" s="16">
        <v>503</v>
      </c>
      <c r="I27" s="16">
        <v>513</v>
      </c>
      <c r="J27" s="16" t="s">
        <v>13</v>
      </c>
      <c r="K27" s="16">
        <f>SUM(F27:J27)</f>
        <v>1979</v>
      </c>
      <c r="L27" s="9"/>
      <c r="M27" s="8"/>
      <c r="N27" s="9"/>
      <c r="O27" s="8"/>
    </row>
    <row r="28" spans="1:15" x14ac:dyDescent="0.2">
      <c r="A28" s="1">
        <f t="shared" si="0"/>
        <v>27</v>
      </c>
      <c r="B28" s="2" t="s">
        <v>63</v>
      </c>
      <c r="C28" s="2" t="s">
        <v>10</v>
      </c>
      <c r="D28" s="2" t="s">
        <v>31</v>
      </c>
      <c r="E28" s="2" t="s">
        <v>64</v>
      </c>
      <c r="F28" s="1">
        <v>490</v>
      </c>
      <c r="G28" s="1">
        <v>487</v>
      </c>
      <c r="H28" s="1">
        <v>495</v>
      </c>
      <c r="I28" s="1">
        <v>497</v>
      </c>
      <c r="J28" s="1" t="s">
        <v>13</v>
      </c>
      <c r="K28" s="1">
        <f>SUM(F28:J28)</f>
        <v>1969</v>
      </c>
      <c r="L28" s="6"/>
      <c r="M28" s="7"/>
      <c r="N28" s="6"/>
      <c r="O28" s="8"/>
    </row>
    <row r="29" spans="1:15" x14ac:dyDescent="0.2">
      <c r="A29" s="1">
        <f t="shared" si="0"/>
        <v>28</v>
      </c>
      <c r="B29" s="2" t="s">
        <v>65</v>
      </c>
      <c r="C29" s="2" t="s">
        <v>10</v>
      </c>
      <c r="D29" s="2" t="s">
        <v>31</v>
      </c>
      <c r="E29" s="2" t="s">
        <v>64</v>
      </c>
      <c r="F29" s="1">
        <v>448</v>
      </c>
      <c r="G29" s="1">
        <v>499</v>
      </c>
      <c r="H29" s="1">
        <v>512</v>
      </c>
      <c r="I29" s="1">
        <v>506</v>
      </c>
      <c r="J29" s="1" t="s">
        <v>13</v>
      </c>
      <c r="K29" s="1">
        <f>SUM(F29:J29)</f>
        <v>1965</v>
      </c>
      <c r="L29" s="6"/>
      <c r="M29" s="7"/>
      <c r="N29" s="6"/>
      <c r="O29" s="8"/>
    </row>
    <row r="30" spans="1:15" x14ac:dyDescent="0.2">
      <c r="A30" s="1">
        <f t="shared" si="0"/>
        <v>29</v>
      </c>
      <c r="B30" s="2" t="s">
        <v>66</v>
      </c>
      <c r="C30" s="2" t="s">
        <v>10</v>
      </c>
      <c r="D30" s="2" t="s">
        <v>31</v>
      </c>
      <c r="E30" s="2" t="s">
        <v>67</v>
      </c>
      <c r="F30" s="1">
        <v>492</v>
      </c>
      <c r="G30" s="1">
        <v>490</v>
      </c>
      <c r="H30" s="1">
        <v>482</v>
      </c>
      <c r="I30" s="1">
        <v>499</v>
      </c>
      <c r="J30" s="1" t="s">
        <v>13</v>
      </c>
      <c r="K30" s="1">
        <f>SUM(F30:J30)</f>
        <v>1963</v>
      </c>
      <c r="L30" s="6"/>
      <c r="M30" s="7"/>
      <c r="N30" s="6"/>
      <c r="O30" s="8"/>
    </row>
    <row r="31" spans="1:15" x14ac:dyDescent="0.2">
      <c r="A31" s="1">
        <f t="shared" si="0"/>
        <v>30</v>
      </c>
      <c r="B31" s="15" t="s">
        <v>68</v>
      </c>
      <c r="C31" s="15" t="s">
        <v>20</v>
      </c>
      <c r="D31" s="15" t="s">
        <v>36</v>
      </c>
      <c r="E31" s="15" t="s">
        <v>52</v>
      </c>
      <c r="F31" s="16">
        <v>491</v>
      </c>
      <c r="G31" s="16">
        <v>486</v>
      </c>
      <c r="H31" s="16">
        <v>487</v>
      </c>
      <c r="I31" s="16">
        <v>492</v>
      </c>
      <c r="J31" s="16" t="s">
        <v>13</v>
      </c>
      <c r="K31" s="16">
        <f>SUM(F31:J31)</f>
        <v>1956</v>
      </c>
      <c r="L31" s="6"/>
      <c r="M31" s="7"/>
      <c r="N31" s="6"/>
      <c r="O31" s="8"/>
    </row>
    <row r="32" spans="1:15" x14ac:dyDescent="0.2">
      <c r="A32" s="1">
        <f t="shared" si="0"/>
        <v>31</v>
      </c>
      <c r="B32" s="2" t="s">
        <v>69</v>
      </c>
      <c r="C32" s="2" t="s">
        <v>20</v>
      </c>
      <c r="D32" s="2" t="s">
        <v>31</v>
      </c>
      <c r="E32" s="2" t="s">
        <v>70</v>
      </c>
      <c r="F32" s="1">
        <v>467</v>
      </c>
      <c r="G32" s="1">
        <v>483</v>
      </c>
      <c r="H32" s="1">
        <v>489</v>
      </c>
      <c r="I32" s="1">
        <v>489</v>
      </c>
      <c r="J32" s="1" t="s">
        <v>13</v>
      </c>
      <c r="K32" s="1">
        <f>SUM(F32:J32)</f>
        <v>1928</v>
      </c>
      <c r="L32" s="6"/>
      <c r="M32" s="7"/>
      <c r="N32" s="6"/>
      <c r="O32" s="8"/>
    </row>
    <row r="33" spans="1:15" x14ac:dyDescent="0.2">
      <c r="A33" s="1">
        <f t="shared" si="0"/>
        <v>32</v>
      </c>
      <c r="B33" s="2" t="s">
        <v>71</v>
      </c>
      <c r="C33" s="2" t="s">
        <v>10</v>
      </c>
      <c r="D33" s="2" t="s">
        <v>40</v>
      </c>
      <c r="E33" s="2" t="s">
        <v>72</v>
      </c>
      <c r="F33" s="1">
        <v>488</v>
      </c>
      <c r="G33" s="1">
        <v>487</v>
      </c>
      <c r="H33" s="1">
        <v>476</v>
      </c>
      <c r="I33" s="1">
        <v>472</v>
      </c>
      <c r="J33" s="1" t="s">
        <v>13</v>
      </c>
      <c r="K33" s="1">
        <f>SUM(F33:J33)</f>
        <v>1923</v>
      </c>
      <c r="L33" s="6"/>
      <c r="M33" s="7"/>
      <c r="N33" s="6"/>
      <c r="O33" s="8"/>
    </row>
    <row r="34" spans="1:15" x14ac:dyDescent="0.2">
      <c r="A34" s="1">
        <f t="shared" si="0"/>
        <v>33</v>
      </c>
      <c r="B34" s="15" t="s">
        <v>73</v>
      </c>
      <c r="C34" s="15" t="s">
        <v>10</v>
      </c>
      <c r="D34" s="15" t="s">
        <v>36</v>
      </c>
      <c r="E34" s="15" t="s">
        <v>74</v>
      </c>
      <c r="F34" s="16">
        <v>442</v>
      </c>
      <c r="G34" s="16">
        <v>466</v>
      </c>
      <c r="H34" s="16">
        <v>501</v>
      </c>
      <c r="I34" s="16">
        <v>501</v>
      </c>
      <c r="J34" s="16" t="s">
        <v>13</v>
      </c>
      <c r="K34" s="16">
        <f>SUM(F34:J34)</f>
        <v>1910</v>
      </c>
      <c r="L34" s="6"/>
      <c r="M34" s="7"/>
      <c r="N34" s="6"/>
      <c r="O34" s="8"/>
    </row>
    <row r="35" spans="1:15" x14ac:dyDescent="0.2">
      <c r="A35" s="1">
        <f t="shared" ref="A35:A66" si="1">A34+1</f>
        <v>34</v>
      </c>
      <c r="B35" s="2" t="s">
        <v>75</v>
      </c>
      <c r="C35" s="2" t="s">
        <v>10</v>
      </c>
      <c r="D35" s="2" t="s">
        <v>15</v>
      </c>
      <c r="E35" s="2" t="s">
        <v>76</v>
      </c>
      <c r="F35" s="1">
        <v>460</v>
      </c>
      <c r="G35" s="1">
        <v>463</v>
      </c>
      <c r="H35" s="1">
        <v>468</v>
      </c>
      <c r="I35" s="1">
        <v>463</v>
      </c>
      <c r="J35" s="1" t="s">
        <v>13</v>
      </c>
      <c r="K35" s="1">
        <f>SUM(F35:J35)</f>
        <v>1854</v>
      </c>
    </row>
    <row r="36" spans="1:15" x14ac:dyDescent="0.2">
      <c r="A36" s="1">
        <f t="shared" si="1"/>
        <v>35</v>
      </c>
      <c r="B36" s="2" t="s">
        <v>77</v>
      </c>
      <c r="C36" s="2" t="s">
        <v>10</v>
      </c>
      <c r="D36" s="2" t="s">
        <v>31</v>
      </c>
      <c r="E36" s="2" t="s">
        <v>78</v>
      </c>
      <c r="F36" s="1">
        <v>482</v>
      </c>
      <c r="G36" s="1">
        <v>457</v>
      </c>
      <c r="H36" s="1">
        <v>445</v>
      </c>
      <c r="I36" s="1">
        <v>442</v>
      </c>
      <c r="J36" s="1" t="s">
        <v>13</v>
      </c>
      <c r="K36" s="1">
        <f>SUM(F36:J36)</f>
        <v>1826</v>
      </c>
    </row>
    <row r="37" spans="1:15" x14ac:dyDescent="0.2">
      <c r="A37" s="1">
        <f t="shared" si="1"/>
        <v>36</v>
      </c>
      <c r="B37" s="2" t="s">
        <v>79</v>
      </c>
      <c r="C37" s="2" t="s">
        <v>10</v>
      </c>
      <c r="D37" s="2" t="s">
        <v>40</v>
      </c>
      <c r="E37" s="2" t="s">
        <v>80</v>
      </c>
      <c r="F37" s="1">
        <v>467</v>
      </c>
      <c r="G37" s="1">
        <v>447</v>
      </c>
      <c r="H37" s="1">
        <v>430</v>
      </c>
      <c r="I37" s="1">
        <v>469</v>
      </c>
      <c r="J37" s="1" t="s">
        <v>81</v>
      </c>
      <c r="K37" s="1">
        <f>SUM(F37:J37)</f>
        <v>1813</v>
      </c>
    </row>
    <row r="38" spans="1:15" x14ac:dyDescent="0.2">
      <c r="A38" s="1">
        <f t="shared" si="1"/>
        <v>37</v>
      </c>
      <c r="B38" s="2" t="s">
        <v>82</v>
      </c>
      <c r="C38" s="2" t="s">
        <v>10</v>
      </c>
      <c r="D38" s="2" t="s">
        <v>40</v>
      </c>
      <c r="E38" s="2" t="s">
        <v>83</v>
      </c>
      <c r="F38" s="1">
        <v>446</v>
      </c>
      <c r="G38" s="1">
        <v>414</v>
      </c>
      <c r="H38" s="1">
        <v>446</v>
      </c>
      <c r="I38" s="1">
        <v>459</v>
      </c>
      <c r="J38" s="1" t="s">
        <v>13</v>
      </c>
      <c r="K38" s="1">
        <f>SUM(F38:J38)</f>
        <v>1765</v>
      </c>
    </row>
    <row r="39" spans="1:15" x14ac:dyDescent="0.2">
      <c r="A39" s="1">
        <f t="shared" si="1"/>
        <v>38</v>
      </c>
      <c r="B39" s="2" t="s">
        <v>84</v>
      </c>
      <c r="C39" s="2" t="s">
        <v>20</v>
      </c>
      <c r="D39" s="2" t="s">
        <v>40</v>
      </c>
      <c r="E39" s="2" t="s">
        <v>85</v>
      </c>
      <c r="F39" s="1">
        <v>446</v>
      </c>
      <c r="G39" s="1">
        <v>480</v>
      </c>
      <c r="H39" s="1">
        <v>428</v>
      </c>
      <c r="I39" s="1">
        <v>407</v>
      </c>
      <c r="J39" s="1" t="s">
        <v>81</v>
      </c>
      <c r="K39" s="1">
        <f>SUM(F39:J39)</f>
        <v>1761</v>
      </c>
    </row>
    <row r="40" spans="1:15" x14ac:dyDescent="0.2">
      <c r="A40" s="1">
        <f t="shared" si="1"/>
        <v>39</v>
      </c>
      <c r="B40" s="2" t="s">
        <v>86</v>
      </c>
      <c r="C40" s="2" t="s">
        <v>10</v>
      </c>
      <c r="D40" s="2" t="s">
        <v>21</v>
      </c>
      <c r="E40" s="2" t="s">
        <v>22</v>
      </c>
      <c r="F40" s="1">
        <v>572</v>
      </c>
      <c r="G40" s="1">
        <v>570</v>
      </c>
      <c r="H40" s="1">
        <v>565</v>
      </c>
      <c r="I40" s="1">
        <v>0</v>
      </c>
      <c r="J40" s="1" t="s">
        <v>13</v>
      </c>
      <c r="K40" s="1">
        <f>SUM(F40:J40)</f>
        <v>1707</v>
      </c>
    </row>
    <row r="41" spans="1:15" x14ac:dyDescent="0.2">
      <c r="A41" s="1">
        <f t="shared" si="1"/>
        <v>40</v>
      </c>
      <c r="B41" s="2" t="s">
        <v>87</v>
      </c>
      <c r="C41" s="2" t="s">
        <v>10</v>
      </c>
      <c r="D41" s="2" t="s">
        <v>40</v>
      </c>
      <c r="E41" s="2" t="s">
        <v>72</v>
      </c>
      <c r="F41" s="1">
        <v>379</v>
      </c>
      <c r="G41" s="1">
        <v>415</v>
      </c>
      <c r="H41" s="1">
        <v>382</v>
      </c>
      <c r="I41" s="1">
        <v>440</v>
      </c>
      <c r="J41" s="1" t="s">
        <v>13</v>
      </c>
      <c r="K41" s="1">
        <f>SUM(F41:J41)</f>
        <v>1616</v>
      </c>
    </row>
    <row r="42" spans="1:15" x14ac:dyDescent="0.2">
      <c r="A42" s="1">
        <f t="shared" si="1"/>
        <v>41</v>
      </c>
      <c r="B42" s="2" t="s">
        <v>88</v>
      </c>
      <c r="C42" s="2" t="s">
        <v>20</v>
      </c>
      <c r="D42" s="2" t="s">
        <v>11</v>
      </c>
      <c r="E42" s="2" t="s">
        <v>89</v>
      </c>
      <c r="F42" s="1">
        <v>381</v>
      </c>
      <c r="G42" s="1">
        <v>403</v>
      </c>
      <c r="H42" s="1">
        <v>413</v>
      </c>
      <c r="I42" s="1">
        <v>406</v>
      </c>
      <c r="K42" s="1">
        <f>SUM(F42:J42)</f>
        <v>1603</v>
      </c>
    </row>
    <row r="43" spans="1:15" x14ac:dyDescent="0.2">
      <c r="A43" s="1">
        <f t="shared" si="1"/>
        <v>42</v>
      </c>
      <c r="B43" s="2" t="s">
        <v>90</v>
      </c>
      <c r="C43" s="2" t="s">
        <v>10</v>
      </c>
      <c r="D43" s="2" t="s">
        <v>11</v>
      </c>
      <c r="E43" s="2" t="s">
        <v>91</v>
      </c>
      <c r="F43" s="1">
        <v>0</v>
      </c>
      <c r="G43" s="1">
        <v>535</v>
      </c>
      <c r="H43" s="1">
        <v>545</v>
      </c>
      <c r="I43" s="1">
        <v>522</v>
      </c>
      <c r="J43" s="1" t="s">
        <v>13</v>
      </c>
      <c r="K43" s="1">
        <f>SUM(F43:J43)</f>
        <v>1602</v>
      </c>
    </row>
    <row r="44" spans="1:15" x14ac:dyDescent="0.2">
      <c r="A44" s="1">
        <f t="shared" si="1"/>
        <v>43</v>
      </c>
      <c r="B44" s="2" t="s">
        <v>92</v>
      </c>
      <c r="C44" s="2" t="s">
        <v>20</v>
      </c>
      <c r="D44" s="2" t="s">
        <v>11</v>
      </c>
      <c r="E44" s="2" t="s">
        <v>93</v>
      </c>
      <c r="F44" s="1">
        <v>0</v>
      </c>
      <c r="G44" s="1">
        <v>535</v>
      </c>
      <c r="H44" s="1">
        <v>532</v>
      </c>
      <c r="I44" s="1">
        <v>532</v>
      </c>
      <c r="J44" s="1" t="s">
        <v>13</v>
      </c>
      <c r="K44" s="1">
        <f>SUM(F44:J44)</f>
        <v>1599</v>
      </c>
    </row>
    <row r="45" spans="1:15" x14ac:dyDescent="0.2">
      <c r="A45" s="1">
        <f t="shared" si="1"/>
        <v>44</v>
      </c>
      <c r="B45" s="2" t="s">
        <v>94</v>
      </c>
      <c r="C45" s="2" t="s">
        <v>10</v>
      </c>
      <c r="D45" s="2" t="s">
        <v>11</v>
      </c>
      <c r="E45" s="2" t="s">
        <v>89</v>
      </c>
      <c r="F45" s="1">
        <v>379</v>
      </c>
      <c r="G45" s="1">
        <v>399</v>
      </c>
      <c r="H45" s="1">
        <v>408</v>
      </c>
      <c r="I45" s="1">
        <v>396</v>
      </c>
      <c r="K45" s="1">
        <f>SUM(F45:J45)</f>
        <v>1582</v>
      </c>
    </row>
    <row r="46" spans="1:15" x14ac:dyDescent="0.2">
      <c r="A46" s="1">
        <f t="shared" si="1"/>
        <v>45</v>
      </c>
      <c r="B46" s="2" t="s">
        <v>95</v>
      </c>
      <c r="C46" s="2" t="s">
        <v>10</v>
      </c>
      <c r="D46" s="2" t="s">
        <v>56</v>
      </c>
      <c r="E46" s="2" t="s">
        <v>96</v>
      </c>
      <c r="F46" s="1">
        <v>0</v>
      </c>
      <c r="G46" s="1">
        <v>505</v>
      </c>
      <c r="H46" s="1">
        <v>530</v>
      </c>
      <c r="I46" s="1">
        <v>532</v>
      </c>
      <c r="J46" s="1" t="s">
        <v>13</v>
      </c>
      <c r="K46" s="1">
        <f>SUM(F46:J46)</f>
        <v>1567</v>
      </c>
    </row>
    <row r="47" spans="1:15" x14ac:dyDescent="0.2">
      <c r="A47" s="1">
        <f t="shared" si="1"/>
        <v>46</v>
      </c>
      <c r="B47" s="2" t="s">
        <v>97</v>
      </c>
      <c r="C47" s="2" t="s">
        <v>10</v>
      </c>
      <c r="D47" s="2" t="s">
        <v>31</v>
      </c>
      <c r="E47" s="2" t="s">
        <v>78</v>
      </c>
      <c r="F47" s="1">
        <v>526</v>
      </c>
      <c r="G47" s="1">
        <v>528</v>
      </c>
      <c r="H47" s="1">
        <v>512</v>
      </c>
      <c r="I47" s="1">
        <v>0</v>
      </c>
      <c r="J47" s="1" t="s">
        <v>13</v>
      </c>
      <c r="K47" s="1">
        <f>SUM(F47:J47)</f>
        <v>1566</v>
      </c>
      <c r="L47" s="6"/>
      <c r="M47" s="7"/>
      <c r="N47" s="6"/>
      <c r="O47" s="8"/>
    </row>
    <row r="48" spans="1:15" x14ac:dyDescent="0.2">
      <c r="A48" s="1">
        <f t="shared" si="1"/>
        <v>47</v>
      </c>
      <c r="B48" s="15" t="s">
        <v>98</v>
      </c>
      <c r="C48" s="15" t="s">
        <v>10</v>
      </c>
      <c r="D48" s="15" t="s">
        <v>36</v>
      </c>
      <c r="E48" s="15" t="s">
        <v>37</v>
      </c>
      <c r="F48" s="16">
        <v>512</v>
      </c>
      <c r="G48" s="16">
        <v>539</v>
      </c>
      <c r="H48" s="16">
        <v>0</v>
      </c>
      <c r="I48" s="16">
        <v>503</v>
      </c>
      <c r="J48" s="16" t="s">
        <v>13</v>
      </c>
      <c r="K48" s="16">
        <f>SUM(F48:J48)</f>
        <v>1554</v>
      </c>
      <c r="L48" s="6"/>
      <c r="M48" s="7"/>
      <c r="N48" s="6"/>
      <c r="O48" s="8"/>
    </row>
    <row r="49" spans="1:15" x14ac:dyDescent="0.2">
      <c r="A49" s="1">
        <f t="shared" si="1"/>
        <v>48</v>
      </c>
      <c r="B49" s="2" t="s">
        <v>99</v>
      </c>
      <c r="C49" s="2" t="s">
        <v>10</v>
      </c>
      <c r="D49" s="2" t="s">
        <v>40</v>
      </c>
      <c r="E49" s="2" t="s">
        <v>80</v>
      </c>
      <c r="F49" s="1">
        <v>540</v>
      </c>
      <c r="G49" s="1">
        <v>505</v>
      </c>
      <c r="H49" s="1">
        <v>479</v>
      </c>
      <c r="I49" s="1">
        <v>0</v>
      </c>
      <c r="J49" s="1" t="s">
        <v>13</v>
      </c>
      <c r="K49" s="1">
        <f>SUM(F49:J49)</f>
        <v>1524</v>
      </c>
      <c r="L49" s="6"/>
      <c r="M49" s="7"/>
      <c r="N49" s="6"/>
      <c r="O49" s="8"/>
    </row>
    <row r="50" spans="1:15" x14ac:dyDescent="0.2">
      <c r="A50" s="1">
        <f t="shared" si="1"/>
        <v>49</v>
      </c>
      <c r="B50" s="2" t="s">
        <v>100</v>
      </c>
      <c r="C50" s="2" t="s">
        <v>20</v>
      </c>
      <c r="D50" s="2" t="s">
        <v>11</v>
      </c>
      <c r="E50" s="2" t="s">
        <v>91</v>
      </c>
      <c r="F50" s="1">
        <v>0</v>
      </c>
      <c r="G50" s="1">
        <v>469</v>
      </c>
      <c r="H50" s="1">
        <v>530</v>
      </c>
      <c r="I50" s="1">
        <v>497</v>
      </c>
      <c r="J50" s="1" t="s">
        <v>13</v>
      </c>
      <c r="K50" s="1">
        <f>SUM(F50:J50)</f>
        <v>1496</v>
      </c>
      <c r="L50" s="6"/>
      <c r="M50" s="7"/>
      <c r="N50" s="6"/>
      <c r="O50" s="8"/>
    </row>
    <row r="51" spans="1:15" x14ac:dyDescent="0.2">
      <c r="A51" s="1">
        <f t="shared" si="1"/>
        <v>50</v>
      </c>
      <c r="B51" s="2" t="s">
        <v>101</v>
      </c>
      <c r="C51" s="2" t="s">
        <v>20</v>
      </c>
      <c r="D51" s="2" t="s">
        <v>31</v>
      </c>
      <c r="E51" s="2" t="s">
        <v>102</v>
      </c>
      <c r="F51" s="1">
        <v>0</v>
      </c>
      <c r="G51" s="1">
        <v>476</v>
      </c>
      <c r="H51" s="1">
        <v>495</v>
      </c>
      <c r="I51" s="1">
        <v>516</v>
      </c>
      <c r="J51" s="1" t="s">
        <v>13</v>
      </c>
      <c r="K51" s="1">
        <f>SUM(F51:J51)</f>
        <v>1487</v>
      </c>
      <c r="L51" s="6"/>
      <c r="M51" s="7"/>
      <c r="N51" s="6"/>
      <c r="O51" s="8"/>
    </row>
    <row r="52" spans="1:15" x14ac:dyDescent="0.2">
      <c r="A52" s="1">
        <f t="shared" si="1"/>
        <v>51</v>
      </c>
      <c r="B52" s="2" t="s">
        <v>103</v>
      </c>
      <c r="C52" s="2" t="s">
        <v>10</v>
      </c>
      <c r="D52" s="2" t="s">
        <v>31</v>
      </c>
      <c r="E52" s="2" t="s">
        <v>102</v>
      </c>
      <c r="F52" s="1">
        <v>479</v>
      </c>
      <c r="G52" s="1">
        <v>495</v>
      </c>
      <c r="H52" s="1">
        <v>487</v>
      </c>
      <c r="I52" s="1">
        <v>0</v>
      </c>
      <c r="J52" s="1" t="s">
        <v>13</v>
      </c>
      <c r="K52" s="1">
        <f>SUM(F52:J52)</f>
        <v>1461</v>
      </c>
    </row>
    <row r="53" spans="1:15" x14ac:dyDescent="0.2">
      <c r="A53" s="1">
        <f t="shared" si="1"/>
        <v>52</v>
      </c>
      <c r="B53" s="2" t="s">
        <v>104</v>
      </c>
      <c r="C53" s="2" t="s">
        <v>10</v>
      </c>
      <c r="D53" s="2" t="s">
        <v>31</v>
      </c>
      <c r="E53" s="2" t="s">
        <v>32</v>
      </c>
      <c r="F53" s="1">
        <v>0</v>
      </c>
      <c r="G53" s="1">
        <v>469</v>
      </c>
      <c r="H53" s="1">
        <v>491</v>
      </c>
      <c r="I53" s="1">
        <v>497</v>
      </c>
      <c r="J53" s="1" t="s">
        <v>13</v>
      </c>
      <c r="K53" s="1">
        <f>SUM(F53:J53)</f>
        <v>1457</v>
      </c>
    </row>
    <row r="54" spans="1:15" x14ac:dyDescent="0.2">
      <c r="A54" s="1">
        <f t="shared" si="1"/>
        <v>53</v>
      </c>
      <c r="B54" s="2" t="s">
        <v>105</v>
      </c>
      <c r="C54" s="2" t="s">
        <v>10</v>
      </c>
      <c r="D54" s="2" t="s">
        <v>56</v>
      </c>
      <c r="E54" s="2" t="s">
        <v>96</v>
      </c>
      <c r="F54" s="1">
        <v>0</v>
      </c>
      <c r="G54" s="1">
        <v>421</v>
      </c>
      <c r="H54" s="1">
        <v>494</v>
      </c>
      <c r="I54" s="1">
        <v>510</v>
      </c>
      <c r="J54" s="1" t="s">
        <v>13</v>
      </c>
      <c r="K54" s="1">
        <f>SUM(F54:J54)</f>
        <v>1425</v>
      </c>
    </row>
    <row r="55" spans="1:15" x14ac:dyDescent="0.2">
      <c r="A55" s="1">
        <f t="shared" si="1"/>
        <v>54</v>
      </c>
      <c r="B55" s="2" t="s">
        <v>106</v>
      </c>
      <c r="C55" s="2" t="s">
        <v>10</v>
      </c>
      <c r="D55" s="2" t="s">
        <v>21</v>
      </c>
      <c r="E55" s="2" t="s">
        <v>22</v>
      </c>
      <c r="F55" s="1">
        <v>0</v>
      </c>
      <c r="G55" s="1">
        <v>485</v>
      </c>
      <c r="H55" s="1">
        <v>465</v>
      </c>
      <c r="I55" s="1">
        <v>456</v>
      </c>
      <c r="J55" s="1" t="s">
        <v>13</v>
      </c>
      <c r="K55" s="1">
        <f>SUM(F55:J55)</f>
        <v>1406</v>
      </c>
    </row>
    <row r="56" spans="1:15" x14ac:dyDescent="0.2">
      <c r="A56" s="1">
        <f t="shared" si="1"/>
        <v>55</v>
      </c>
      <c r="B56" s="2" t="s">
        <v>107</v>
      </c>
      <c r="C56" s="2" t="s">
        <v>10</v>
      </c>
      <c r="D56" s="2" t="s">
        <v>40</v>
      </c>
      <c r="E56" s="2" t="s">
        <v>72</v>
      </c>
      <c r="F56" s="1">
        <v>401</v>
      </c>
      <c r="G56" s="1">
        <v>0</v>
      </c>
      <c r="H56" s="1">
        <v>410</v>
      </c>
      <c r="I56" s="1">
        <v>428</v>
      </c>
      <c r="J56" s="1" t="s">
        <v>13</v>
      </c>
      <c r="K56" s="1">
        <f>SUM(F56:J56)</f>
        <v>1239</v>
      </c>
      <c r="L56" s="6"/>
      <c r="M56" s="7"/>
      <c r="N56" s="6"/>
      <c r="O56" s="8"/>
    </row>
    <row r="57" spans="1:15" x14ac:dyDescent="0.2">
      <c r="A57" s="1">
        <f t="shared" si="1"/>
        <v>56</v>
      </c>
      <c r="B57" s="2" t="s">
        <v>108</v>
      </c>
      <c r="C57" s="2" t="s">
        <v>20</v>
      </c>
      <c r="D57" s="2" t="s">
        <v>11</v>
      </c>
      <c r="E57" s="2" t="s">
        <v>89</v>
      </c>
      <c r="F57" s="1">
        <v>415</v>
      </c>
      <c r="G57" s="1">
        <v>408</v>
      </c>
      <c r="H57" s="1">
        <v>403</v>
      </c>
      <c r="I57" s="1">
        <v>0</v>
      </c>
      <c r="J57" s="1" t="s">
        <v>13</v>
      </c>
      <c r="K57" s="1">
        <f>SUM(F57:J57)</f>
        <v>1226</v>
      </c>
      <c r="L57" s="6"/>
      <c r="M57" s="7"/>
      <c r="N57" s="6"/>
      <c r="O57" s="8"/>
    </row>
    <row r="58" spans="1:15" x14ac:dyDescent="0.2">
      <c r="A58" s="1">
        <f t="shared" si="1"/>
        <v>57</v>
      </c>
      <c r="B58" s="2" t="s">
        <v>109</v>
      </c>
      <c r="C58" s="2" t="s">
        <v>20</v>
      </c>
      <c r="D58" s="2" t="s">
        <v>110</v>
      </c>
      <c r="E58" s="2" t="s">
        <v>111</v>
      </c>
      <c r="F58" s="1">
        <v>391</v>
      </c>
      <c r="G58" s="1">
        <v>392</v>
      </c>
      <c r="H58" s="1">
        <v>374</v>
      </c>
      <c r="I58" s="1">
        <v>0</v>
      </c>
      <c r="J58" s="1" t="s">
        <v>13</v>
      </c>
      <c r="K58" s="1">
        <f>SUM(F58:J58)</f>
        <v>1157</v>
      </c>
      <c r="L58" s="6"/>
      <c r="M58" s="7"/>
      <c r="N58" s="6"/>
      <c r="O58" s="8"/>
    </row>
    <row r="59" spans="1:15" x14ac:dyDescent="0.2">
      <c r="A59" s="1">
        <f t="shared" si="1"/>
        <v>58</v>
      </c>
      <c r="B59" s="2" t="s">
        <v>112</v>
      </c>
      <c r="C59" s="2" t="s">
        <v>10</v>
      </c>
      <c r="D59" s="2" t="s">
        <v>21</v>
      </c>
      <c r="E59" s="2" t="s">
        <v>29</v>
      </c>
      <c r="F59" s="1">
        <v>0</v>
      </c>
      <c r="G59" s="1">
        <v>545</v>
      </c>
      <c r="H59" s="1">
        <v>531</v>
      </c>
      <c r="I59" s="1">
        <v>0</v>
      </c>
      <c r="J59" s="1" t="s">
        <v>13</v>
      </c>
      <c r="K59" s="1">
        <f>SUM(F59:J59)</f>
        <v>1076</v>
      </c>
    </row>
    <row r="60" spans="1:15" x14ac:dyDescent="0.2">
      <c r="A60" s="1">
        <f t="shared" si="1"/>
        <v>59</v>
      </c>
      <c r="B60" s="2" t="s">
        <v>113</v>
      </c>
      <c r="C60" s="2" t="s">
        <v>10</v>
      </c>
      <c r="D60" s="2" t="s">
        <v>40</v>
      </c>
      <c r="E60" s="2" t="s">
        <v>72</v>
      </c>
      <c r="F60" s="1">
        <v>0</v>
      </c>
      <c r="G60" s="1">
        <v>0</v>
      </c>
      <c r="H60" s="1">
        <v>532</v>
      </c>
      <c r="I60" s="1">
        <v>534</v>
      </c>
      <c r="J60" s="1" t="s">
        <v>13</v>
      </c>
      <c r="K60" s="1">
        <f>SUM(F60:J60)</f>
        <v>1066</v>
      </c>
      <c r="L60" s="6"/>
      <c r="M60" s="7"/>
      <c r="N60" s="6"/>
      <c r="O60" s="8"/>
    </row>
    <row r="61" spans="1:15" x14ac:dyDescent="0.2">
      <c r="A61" s="1">
        <f t="shared" si="1"/>
        <v>60</v>
      </c>
      <c r="B61" s="2" t="s">
        <v>114</v>
      </c>
      <c r="C61" s="2" t="s">
        <v>10</v>
      </c>
      <c r="D61" s="2" t="s">
        <v>15</v>
      </c>
      <c r="E61" s="2" t="s">
        <v>115</v>
      </c>
      <c r="F61" s="1">
        <v>0</v>
      </c>
      <c r="G61" s="1">
        <v>543</v>
      </c>
      <c r="H61" s="1">
        <v>522</v>
      </c>
      <c r="I61" s="1">
        <v>0</v>
      </c>
      <c r="J61" s="1" t="s">
        <v>13</v>
      </c>
      <c r="K61" s="1">
        <f>SUM(F61:J61)</f>
        <v>1065</v>
      </c>
      <c r="L61" s="6"/>
      <c r="M61" s="7"/>
      <c r="N61" s="6"/>
      <c r="O61" s="8"/>
    </row>
    <row r="62" spans="1:15" x14ac:dyDescent="0.2">
      <c r="A62" s="1">
        <f t="shared" si="1"/>
        <v>61</v>
      </c>
      <c r="B62" s="2" t="s">
        <v>116</v>
      </c>
      <c r="C62" s="2" t="s">
        <v>20</v>
      </c>
      <c r="D62" s="2" t="s">
        <v>11</v>
      </c>
      <c r="E62" s="2" t="s">
        <v>91</v>
      </c>
      <c r="F62" s="1">
        <v>526</v>
      </c>
      <c r="G62" s="1">
        <v>531</v>
      </c>
      <c r="H62" s="1">
        <v>0</v>
      </c>
      <c r="I62" s="1">
        <v>0</v>
      </c>
      <c r="J62" s="1" t="s">
        <v>13</v>
      </c>
      <c r="K62" s="1">
        <f>SUM(F62:J62)</f>
        <v>1057</v>
      </c>
      <c r="L62" s="6"/>
      <c r="M62" s="7"/>
      <c r="N62" s="6"/>
      <c r="O62" s="8"/>
    </row>
    <row r="63" spans="1:15" x14ac:dyDescent="0.2">
      <c r="A63" s="1">
        <f t="shared" si="1"/>
        <v>62</v>
      </c>
      <c r="B63" s="2" t="s">
        <v>119</v>
      </c>
      <c r="C63" s="2" t="s">
        <v>10</v>
      </c>
      <c r="D63" s="2" t="s">
        <v>56</v>
      </c>
      <c r="E63" s="2" t="s">
        <v>57</v>
      </c>
      <c r="F63" s="1">
        <v>509</v>
      </c>
      <c r="G63" s="1">
        <v>0</v>
      </c>
      <c r="H63" s="1">
        <v>514</v>
      </c>
      <c r="I63" s="1">
        <v>0</v>
      </c>
      <c r="J63" s="1" t="s">
        <v>13</v>
      </c>
      <c r="K63" s="1">
        <f>SUM(F63:J63)</f>
        <v>1023</v>
      </c>
      <c r="L63" s="6"/>
      <c r="M63" s="7"/>
      <c r="N63" s="6"/>
      <c r="O63" s="8"/>
    </row>
    <row r="64" spans="1:15" x14ac:dyDescent="0.2">
      <c r="A64" s="1">
        <f t="shared" si="1"/>
        <v>63</v>
      </c>
      <c r="B64" s="2" t="s">
        <v>117</v>
      </c>
      <c r="C64" s="2" t="s">
        <v>20</v>
      </c>
      <c r="D64" s="2" t="s">
        <v>11</v>
      </c>
      <c r="E64" s="2" t="s">
        <v>118</v>
      </c>
      <c r="F64" s="1">
        <v>0</v>
      </c>
      <c r="G64" s="1">
        <v>516</v>
      </c>
      <c r="H64" s="1">
        <v>507</v>
      </c>
      <c r="I64" s="1">
        <v>0</v>
      </c>
      <c r="J64" s="1" t="s">
        <v>13</v>
      </c>
      <c r="K64" s="1">
        <f>SUM(F64:J64)</f>
        <v>1023</v>
      </c>
    </row>
    <row r="65" spans="1:15" x14ac:dyDescent="0.2">
      <c r="A65" s="1">
        <f t="shared" si="1"/>
        <v>64</v>
      </c>
      <c r="B65" s="2" t="s">
        <v>120</v>
      </c>
      <c r="C65" s="2" t="s">
        <v>10</v>
      </c>
      <c r="D65" s="2" t="s">
        <v>11</v>
      </c>
      <c r="E65" s="2" t="s">
        <v>12</v>
      </c>
      <c r="F65" s="1">
        <v>0</v>
      </c>
      <c r="G65" s="1">
        <v>482</v>
      </c>
      <c r="H65" s="1">
        <v>514</v>
      </c>
      <c r="I65" s="1">
        <v>0</v>
      </c>
      <c r="J65" s="1" t="s">
        <v>13</v>
      </c>
      <c r="K65" s="1">
        <f>SUM(F65:J65)</f>
        <v>996</v>
      </c>
    </row>
    <row r="66" spans="1:15" x14ac:dyDescent="0.2">
      <c r="A66" s="1">
        <f t="shared" si="1"/>
        <v>65</v>
      </c>
      <c r="B66" s="2" t="s">
        <v>121</v>
      </c>
      <c r="C66" s="2" t="s">
        <v>10</v>
      </c>
      <c r="D66" s="2" t="s">
        <v>40</v>
      </c>
      <c r="E66" s="2" t="s">
        <v>50</v>
      </c>
      <c r="F66" s="1">
        <v>0</v>
      </c>
      <c r="G66" s="1">
        <v>0</v>
      </c>
      <c r="H66" s="1">
        <v>502</v>
      </c>
      <c r="I66" s="1">
        <v>492</v>
      </c>
      <c r="J66" s="1" t="s">
        <v>13</v>
      </c>
      <c r="K66" s="1">
        <f>SUM(F66:J66)</f>
        <v>994</v>
      </c>
    </row>
    <row r="67" spans="1:15" x14ac:dyDescent="0.2">
      <c r="A67" s="1">
        <f t="shared" ref="A67:A98" si="2">A66+1</f>
        <v>66</v>
      </c>
      <c r="B67" s="2" t="s">
        <v>122</v>
      </c>
      <c r="C67" s="2" t="s">
        <v>10</v>
      </c>
      <c r="D67" s="2" t="s">
        <v>110</v>
      </c>
      <c r="E67" s="2" t="s">
        <v>123</v>
      </c>
      <c r="F67" s="1">
        <v>0</v>
      </c>
      <c r="G67" s="1">
        <v>479</v>
      </c>
      <c r="H67" s="1">
        <v>506</v>
      </c>
      <c r="I67" s="1">
        <v>0</v>
      </c>
      <c r="J67" s="1" t="s">
        <v>13</v>
      </c>
      <c r="K67" s="1">
        <f>SUM(F67:J67)</f>
        <v>985</v>
      </c>
    </row>
    <row r="68" spans="1:15" x14ac:dyDescent="0.2">
      <c r="A68" s="1">
        <f t="shared" si="2"/>
        <v>67</v>
      </c>
      <c r="B68" s="2" t="s">
        <v>125</v>
      </c>
      <c r="C68" s="2" t="s">
        <v>10</v>
      </c>
      <c r="D68" s="2" t="s">
        <v>21</v>
      </c>
      <c r="E68" s="2" t="s">
        <v>22</v>
      </c>
      <c r="F68" s="1">
        <v>509</v>
      </c>
      <c r="G68" s="1">
        <v>471</v>
      </c>
      <c r="H68" s="1">
        <v>0</v>
      </c>
      <c r="I68" s="1">
        <v>0</v>
      </c>
      <c r="J68" s="1" t="s">
        <v>13</v>
      </c>
      <c r="K68" s="1">
        <f>SUM(F68:J68)</f>
        <v>980</v>
      </c>
    </row>
    <row r="69" spans="1:15" x14ac:dyDescent="0.2">
      <c r="A69" s="1">
        <f t="shared" si="2"/>
        <v>68</v>
      </c>
      <c r="B69" s="2" t="s">
        <v>124</v>
      </c>
      <c r="C69" s="2" t="s">
        <v>10</v>
      </c>
      <c r="D69" s="2" t="s">
        <v>15</v>
      </c>
      <c r="E69" s="2" t="s">
        <v>115</v>
      </c>
      <c r="F69" s="1">
        <v>0</v>
      </c>
      <c r="G69" s="1">
        <v>500</v>
      </c>
      <c r="H69" s="1">
        <v>480</v>
      </c>
      <c r="I69" s="1">
        <v>0</v>
      </c>
      <c r="J69" s="1" t="s">
        <v>13</v>
      </c>
      <c r="K69" s="1">
        <f>SUM(F69:J69)</f>
        <v>980</v>
      </c>
      <c r="L69" s="6"/>
      <c r="M69" s="7"/>
      <c r="N69" s="6"/>
      <c r="O69" s="8"/>
    </row>
    <row r="70" spans="1:15" x14ac:dyDescent="0.2">
      <c r="A70" s="1">
        <f t="shared" si="2"/>
        <v>69</v>
      </c>
      <c r="B70" s="2" t="s">
        <v>126</v>
      </c>
      <c r="C70" s="2" t="s">
        <v>10</v>
      </c>
      <c r="D70" s="2" t="s">
        <v>31</v>
      </c>
      <c r="E70" s="2" t="s">
        <v>64</v>
      </c>
      <c r="F70" s="1">
        <v>491</v>
      </c>
      <c r="G70" s="1">
        <v>459</v>
      </c>
      <c r="H70" s="1">
        <v>0</v>
      </c>
      <c r="I70" s="1">
        <v>0</v>
      </c>
      <c r="J70" s="1" t="s">
        <v>13</v>
      </c>
      <c r="K70" s="1">
        <f>SUM(F70:J70)</f>
        <v>950</v>
      </c>
      <c r="L70" s="6"/>
      <c r="M70" s="7"/>
      <c r="N70" s="6"/>
      <c r="O70" s="8"/>
    </row>
    <row r="71" spans="1:15" x14ac:dyDescent="0.2">
      <c r="A71" s="1">
        <f t="shared" si="2"/>
        <v>70</v>
      </c>
      <c r="B71" s="2" t="s">
        <v>127</v>
      </c>
      <c r="C71" s="2" t="s">
        <v>10</v>
      </c>
      <c r="D71" s="2" t="s">
        <v>40</v>
      </c>
      <c r="E71" s="2" t="s">
        <v>85</v>
      </c>
      <c r="F71" s="1">
        <v>0</v>
      </c>
      <c r="G71" s="1">
        <v>478</v>
      </c>
      <c r="H71" s="1">
        <v>0</v>
      </c>
      <c r="I71" s="1">
        <v>462</v>
      </c>
      <c r="J71" s="1" t="s">
        <v>13</v>
      </c>
      <c r="K71" s="1">
        <f>SUM(F71:J71)</f>
        <v>940</v>
      </c>
      <c r="L71" s="6"/>
      <c r="M71" s="7"/>
      <c r="N71" s="6"/>
      <c r="O71" s="8"/>
    </row>
    <row r="72" spans="1:15" x14ac:dyDescent="0.2">
      <c r="A72" s="1">
        <f t="shared" si="2"/>
        <v>71</v>
      </c>
      <c r="B72" s="2" t="s">
        <v>128</v>
      </c>
      <c r="C72" s="2" t="s">
        <v>20</v>
      </c>
      <c r="D72" s="2" t="s">
        <v>21</v>
      </c>
      <c r="E72" s="2" t="s">
        <v>129</v>
      </c>
      <c r="F72" s="1">
        <v>466</v>
      </c>
      <c r="G72" s="1">
        <v>458</v>
      </c>
      <c r="H72" s="1">
        <v>0</v>
      </c>
      <c r="I72" s="1">
        <v>0</v>
      </c>
      <c r="J72" s="1" t="s">
        <v>13</v>
      </c>
      <c r="K72" s="1">
        <f>SUM(F72:J72)</f>
        <v>924</v>
      </c>
      <c r="L72" s="6"/>
      <c r="M72" s="7"/>
      <c r="N72" s="6"/>
      <c r="O72" s="8"/>
    </row>
    <row r="73" spans="1:15" x14ac:dyDescent="0.2">
      <c r="A73" s="1">
        <f t="shared" si="2"/>
        <v>72</v>
      </c>
      <c r="B73" s="2" t="s">
        <v>130</v>
      </c>
      <c r="C73" s="2" t="s">
        <v>10</v>
      </c>
      <c r="D73" s="2" t="s">
        <v>40</v>
      </c>
      <c r="E73" s="2" t="s">
        <v>41</v>
      </c>
      <c r="F73" s="1">
        <v>0</v>
      </c>
      <c r="G73" s="1">
        <v>0</v>
      </c>
      <c r="H73" s="1">
        <v>458</v>
      </c>
      <c r="I73" s="1">
        <v>448</v>
      </c>
      <c r="J73" s="1" t="s">
        <v>13</v>
      </c>
      <c r="K73" s="1">
        <f>SUM(F73:J73)</f>
        <v>906</v>
      </c>
      <c r="L73" s="6"/>
      <c r="M73" s="7"/>
      <c r="N73" s="6"/>
      <c r="O73" s="8"/>
    </row>
    <row r="74" spans="1:15" x14ac:dyDescent="0.2">
      <c r="A74" s="1">
        <f t="shared" si="2"/>
        <v>73</v>
      </c>
      <c r="B74" s="2" t="s">
        <v>131</v>
      </c>
      <c r="C74" s="2" t="s">
        <v>20</v>
      </c>
      <c r="D74" s="2" t="s">
        <v>56</v>
      </c>
      <c r="E74" s="2" t="s">
        <v>96</v>
      </c>
      <c r="F74" s="1">
        <v>0</v>
      </c>
      <c r="G74" s="1">
        <v>0</v>
      </c>
      <c r="H74" s="1">
        <v>449</v>
      </c>
      <c r="I74" s="1">
        <v>438</v>
      </c>
      <c r="J74" s="1" t="s">
        <v>13</v>
      </c>
      <c r="K74" s="1">
        <f>SUM(F74:J74)</f>
        <v>887</v>
      </c>
      <c r="L74" s="6"/>
      <c r="M74" s="7"/>
      <c r="N74" s="6"/>
      <c r="O74" s="8"/>
    </row>
    <row r="75" spans="1:15" x14ac:dyDescent="0.2">
      <c r="A75" s="1">
        <f t="shared" si="2"/>
        <v>74</v>
      </c>
      <c r="B75" s="2" t="s">
        <v>132</v>
      </c>
      <c r="C75" s="2" t="s">
        <v>10</v>
      </c>
      <c r="D75" s="2" t="s">
        <v>56</v>
      </c>
      <c r="E75" s="2" t="s">
        <v>133</v>
      </c>
      <c r="F75" s="1">
        <v>0</v>
      </c>
      <c r="G75" s="1">
        <v>452</v>
      </c>
      <c r="H75" s="1">
        <v>431</v>
      </c>
      <c r="I75" s="1">
        <v>0</v>
      </c>
      <c r="J75" s="1" t="s">
        <v>13</v>
      </c>
      <c r="K75" s="1">
        <f>SUM(F75:J75)</f>
        <v>883</v>
      </c>
    </row>
    <row r="76" spans="1:15" x14ac:dyDescent="0.2">
      <c r="A76" s="1">
        <f t="shared" si="2"/>
        <v>75</v>
      </c>
      <c r="B76" s="2" t="s">
        <v>134</v>
      </c>
      <c r="C76" s="2" t="s">
        <v>10</v>
      </c>
      <c r="D76" s="2" t="s">
        <v>11</v>
      </c>
      <c r="E76" s="2" t="s">
        <v>135</v>
      </c>
      <c r="F76" s="1">
        <v>0</v>
      </c>
      <c r="G76" s="1">
        <v>0</v>
      </c>
      <c r="H76" s="1">
        <v>417</v>
      </c>
      <c r="I76" s="1">
        <v>406</v>
      </c>
      <c r="J76" s="1" t="s">
        <v>13</v>
      </c>
      <c r="K76" s="1">
        <f>SUM(F76:J76)</f>
        <v>823</v>
      </c>
    </row>
    <row r="77" spans="1:15" x14ac:dyDescent="0.2">
      <c r="A77" s="1">
        <f t="shared" si="2"/>
        <v>76</v>
      </c>
      <c r="B77" s="2" t="s">
        <v>136</v>
      </c>
      <c r="C77" s="2" t="s">
        <v>10</v>
      </c>
      <c r="D77" s="2" t="s">
        <v>56</v>
      </c>
      <c r="E77" s="2" t="s">
        <v>96</v>
      </c>
      <c r="F77" s="1">
        <v>0</v>
      </c>
      <c r="G77" s="1">
        <v>370</v>
      </c>
      <c r="H77" s="1">
        <v>439</v>
      </c>
      <c r="I77" s="1">
        <v>0</v>
      </c>
      <c r="J77" s="1" t="s">
        <v>13</v>
      </c>
      <c r="K77" s="1">
        <f>SUM(F77:J77)</f>
        <v>809</v>
      </c>
    </row>
    <row r="78" spans="1:15" x14ac:dyDescent="0.2">
      <c r="A78" s="1">
        <f t="shared" si="2"/>
        <v>77</v>
      </c>
      <c r="B78" s="10" t="s">
        <v>137</v>
      </c>
      <c r="C78" s="2" t="s">
        <v>20</v>
      </c>
      <c r="D78" s="2" t="s">
        <v>40</v>
      </c>
      <c r="E78" s="2" t="s">
        <v>72</v>
      </c>
      <c r="F78" s="1">
        <v>405</v>
      </c>
      <c r="G78" s="1">
        <v>359</v>
      </c>
      <c r="H78" s="1">
        <v>0</v>
      </c>
      <c r="I78" s="1">
        <v>0</v>
      </c>
      <c r="J78" s="1" t="s">
        <v>13</v>
      </c>
      <c r="K78" s="1">
        <f>SUM(F78:J78)</f>
        <v>764</v>
      </c>
    </row>
    <row r="79" spans="1:15" x14ac:dyDescent="0.2">
      <c r="A79" s="1">
        <f t="shared" si="2"/>
        <v>78</v>
      </c>
      <c r="B79" s="2" t="s">
        <v>138</v>
      </c>
      <c r="C79" s="2" t="s">
        <v>20</v>
      </c>
      <c r="D79" s="2" t="s">
        <v>56</v>
      </c>
      <c r="E79" s="2" t="s">
        <v>96</v>
      </c>
      <c r="F79" s="1">
        <v>0</v>
      </c>
      <c r="G79" s="1">
        <v>256</v>
      </c>
      <c r="H79" s="1">
        <v>0</v>
      </c>
      <c r="I79" s="1">
        <v>381</v>
      </c>
      <c r="J79" s="1" t="s">
        <v>13</v>
      </c>
      <c r="K79" s="1">
        <f>SUM(F79:J79)</f>
        <v>637</v>
      </c>
      <c r="L79" s="6"/>
      <c r="M79" s="7"/>
      <c r="N79" s="6"/>
      <c r="O79" s="8"/>
    </row>
    <row r="80" spans="1:15" x14ac:dyDescent="0.2">
      <c r="A80" s="1">
        <f t="shared" si="2"/>
        <v>79</v>
      </c>
      <c r="B80" s="2" t="s">
        <v>139</v>
      </c>
      <c r="C80" s="2" t="s">
        <v>10</v>
      </c>
      <c r="D80" s="2" t="s">
        <v>15</v>
      </c>
      <c r="E80" s="2" t="s">
        <v>140</v>
      </c>
      <c r="F80" s="1">
        <v>0</v>
      </c>
      <c r="G80" s="1">
        <v>0</v>
      </c>
      <c r="H80" s="1">
        <v>554</v>
      </c>
      <c r="I80" s="1">
        <v>0</v>
      </c>
      <c r="J80" s="1" t="s">
        <v>13</v>
      </c>
      <c r="K80" s="1">
        <f>SUM(F80:J80)</f>
        <v>554</v>
      </c>
      <c r="L80" s="6"/>
      <c r="M80" s="7"/>
      <c r="N80" s="6"/>
      <c r="O80" s="8"/>
    </row>
    <row r="81" spans="1:15" x14ac:dyDescent="0.2">
      <c r="A81" s="1">
        <f t="shared" si="2"/>
        <v>80</v>
      </c>
      <c r="B81" s="2" t="s">
        <v>141</v>
      </c>
      <c r="C81" s="2" t="s">
        <v>10</v>
      </c>
      <c r="D81" s="2" t="s">
        <v>15</v>
      </c>
      <c r="E81" s="2" t="s">
        <v>48</v>
      </c>
      <c r="F81" s="1">
        <v>0</v>
      </c>
      <c r="G81" s="1">
        <v>0</v>
      </c>
      <c r="H81" s="1">
        <v>552</v>
      </c>
      <c r="I81" s="1">
        <v>0</v>
      </c>
      <c r="J81" s="1" t="s">
        <v>13</v>
      </c>
      <c r="K81" s="1">
        <f>SUM(F81:J81)</f>
        <v>552</v>
      </c>
      <c r="L81" s="6"/>
      <c r="M81" s="7"/>
      <c r="N81" s="6"/>
      <c r="O81" s="8"/>
    </row>
    <row r="82" spans="1:15" x14ac:dyDescent="0.2">
      <c r="A82" s="1">
        <f t="shared" si="2"/>
        <v>81</v>
      </c>
      <c r="B82" s="2" t="s">
        <v>142</v>
      </c>
      <c r="C82" s="2" t="s">
        <v>10</v>
      </c>
      <c r="D82" s="2" t="s">
        <v>56</v>
      </c>
      <c r="E82" s="2" t="s">
        <v>143</v>
      </c>
      <c r="F82" s="1">
        <v>541</v>
      </c>
      <c r="G82" s="1">
        <v>0</v>
      </c>
      <c r="H82" s="1">
        <v>0</v>
      </c>
      <c r="I82" s="1">
        <v>0</v>
      </c>
      <c r="J82" s="1" t="s">
        <v>13</v>
      </c>
      <c r="K82" s="1">
        <f>SUM(F82:J82)</f>
        <v>541</v>
      </c>
    </row>
    <row r="83" spans="1:15" x14ac:dyDescent="0.2">
      <c r="A83" s="1">
        <f t="shared" si="2"/>
        <v>82</v>
      </c>
      <c r="B83" s="2" t="s">
        <v>144</v>
      </c>
      <c r="C83" s="2" t="s">
        <v>10</v>
      </c>
      <c r="D83" s="2" t="s">
        <v>56</v>
      </c>
      <c r="E83" s="2" t="s">
        <v>143</v>
      </c>
      <c r="F83" s="1">
        <v>518</v>
      </c>
      <c r="G83" s="1">
        <v>0</v>
      </c>
      <c r="H83" s="1">
        <v>0</v>
      </c>
      <c r="I83" s="1">
        <v>0</v>
      </c>
      <c r="J83" s="1" t="s">
        <v>13</v>
      </c>
      <c r="K83" s="1">
        <f>SUM(F83:J83)</f>
        <v>518</v>
      </c>
    </row>
    <row r="84" spans="1:15" x14ac:dyDescent="0.2">
      <c r="A84" s="1">
        <f t="shared" si="2"/>
        <v>83</v>
      </c>
      <c r="B84" s="2" t="s">
        <v>145</v>
      </c>
      <c r="C84" s="2" t="s">
        <v>10</v>
      </c>
      <c r="D84" s="2" t="s">
        <v>21</v>
      </c>
      <c r="E84" s="2" t="s">
        <v>146</v>
      </c>
      <c r="F84" s="1">
        <v>514</v>
      </c>
      <c r="G84" s="1">
        <v>0</v>
      </c>
      <c r="H84" s="1">
        <v>0</v>
      </c>
      <c r="I84" s="1">
        <v>0</v>
      </c>
      <c r="J84" s="1" t="s">
        <v>13</v>
      </c>
      <c r="K84" s="1">
        <f>SUM(F84:J84)</f>
        <v>514</v>
      </c>
      <c r="L84" s="6"/>
      <c r="M84" s="7"/>
      <c r="N84" s="6"/>
      <c r="O84" s="8"/>
    </row>
    <row r="85" spans="1:15" x14ac:dyDescent="0.2">
      <c r="A85" s="1">
        <f t="shared" si="2"/>
        <v>84</v>
      </c>
      <c r="B85" s="2" t="s">
        <v>147</v>
      </c>
      <c r="C85" s="2" t="s">
        <v>10</v>
      </c>
      <c r="D85" s="2" t="s">
        <v>56</v>
      </c>
      <c r="E85" s="2" t="s">
        <v>96</v>
      </c>
      <c r="F85" s="1">
        <v>0</v>
      </c>
      <c r="G85" s="1">
        <v>512</v>
      </c>
      <c r="H85" s="1">
        <v>0</v>
      </c>
      <c r="I85" s="1">
        <v>0</v>
      </c>
      <c r="J85" s="1" t="s">
        <v>13</v>
      </c>
      <c r="K85" s="1">
        <f>SUM(F85:J85)</f>
        <v>512</v>
      </c>
    </row>
    <row r="86" spans="1:15" x14ac:dyDescent="0.2">
      <c r="A86" s="1">
        <f t="shared" si="2"/>
        <v>85</v>
      </c>
      <c r="B86" s="2" t="s">
        <v>148</v>
      </c>
      <c r="C86" s="2" t="s">
        <v>10</v>
      </c>
      <c r="D86" s="2" t="s">
        <v>21</v>
      </c>
      <c r="E86" s="2" t="s">
        <v>149</v>
      </c>
      <c r="F86" s="1">
        <v>509</v>
      </c>
      <c r="G86" s="1">
        <v>0</v>
      </c>
      <c r="H86" s="1">
        <v>0</v>
      </c>
      <c r="I86" s="1">
        <v>0</v>
      </c>
      <c r="J86" s="1" t="s">
        <v>13</v>
      </c>
      <c r="K86" s="1">
        <f>SUM(F86:J86)</f>
        <v>509</v>
      </c>
    </row>
    <row r="87" spans="1:15" x14ac:dyDescent="0.2">
      <c r="A87" s="1">
        <f t="shared" si="2"/>
        <v>86</v>
      </c>
      <c r="B87" s="2" t="s">
        <v>151</v>
      </c>
      <c r="C87" s="2" t="s">
        <v>10</v>
      </c>
      <c r="D87" s="2" t="s">
        <v>21</v>
      </c>
      <c r="E87" s="2" t="s">
        <v>129</v>
      </c>
      <c r="F87" s="1">
        <v>0</v>
      </c>
      <c r="G87" s="1">
        <v>0</v>
      </c>
      <c r="H87" s="1">
        <v>0</v>
      </c>
      <c r="I87" s="1">
        <v>493</v>
      </c>
      <c r="J87" s="1" t="s">
        <v>13</v>
      </c>
      <c r="K87" s="1">
        <f>SUM(F87:J87)</f>
        <v>493</v>
      </c>
    </row>
    <row r="88" spans="1:15" x14ac:dyDescent="0.2">
      <c r="A88" s="1">
        <f t="shared" si="2"/>
        <v>87</v>
      </c>
      <c r="B88" s="2" t="s">
        <v>150</v>
      </c>
      <c r="C88" s="2" t="s">
        <v>10</v>
      </c>
      <c r="D88" s="2" t="s">
        <v>110</v>
      </c>
      <c r="E88" s="2" t="s">
        <v>123</v>
      </c>
      <c r="F88" s="1">
        <v>493</v>
      </c>
      <c r="G88" s="1">
        <v>0</v>
      </c>
      <c r="H88" s="1">
        <v>0</v>
      </c>
      <c r="I88" s="1">
        <v>0</v>
      </c>
      <c r="J88" s="1" t="s">
        <v>13</v>
      </c>
      <c r="K88" s="1">
        <f>SUM(F88:J88)</f>
        <v>493</v>
      </c>
      <c r="L88" s="6"/>
      <c r="M88" s="7"/>
      <c r="N88" s="6"/>
      <c r="O88" s="8"/>
    </row>
    <row r="89" spans="1:15" x14ac:dyDescent="0.2">
      <c r="A89" s="1">
        <f t="shared" si="2"/>
        <v>88</v>
      </c>
      <c r="B89" s="2" t="s">
        <v>152</v>
      </c>
      <c r="C89" s="2" t="s">
        <v>20</v>
      </c>
      <c r="D89" s="2" t="s">
        <v>15</v>
      </c>
      <c r="E89" s="2" t="s">
        <v>153</v>
      </c>
      <c r="F89" s="1">
        <v>0</v>
      </c>
      <c r="G89" s="1">
        <v>0</v>
      </c>
      <c r="H89" s="1">
        <v>491</v>
      </c>
      <c r="I89" s="1">
        <v>0</v>
      </c>
      <c r="J89" s="1" t="s">
        <v>13</v>
      </c>
      <c r="K89" s="1">
        <f>SUM(F89:J89)</f>
        <v>491</v>
      </c>
      <c r="L89" s="6"/>
      <c r="M89" s="7"/>
      <c r="N89" s="6"/>
      <c r="O89" s="8"/>
    </row>
    <row r="90" spans="1:15" x14ac:dyDescent="0.2">
      <c r="A90" s="1">
        <f t="shared" si="2"/>
        <v>89</v>
      </c>
      <c r="B90" s="2" t="s">
        <v>154</v>
      </c>
      <c r="C90" s="2" t="s">
        <v>10</v>
      </c>
      <c r="D90" s="2" t="s">
        <v>21</v>
      </c>
      <c r="E90" s="2" t="s">
        <v>129</v>
      </c>
      <c r="F90" s="1">
        <v>0</v>
      </c>
      <c r="G90" s="1">
        <v>0</v>
      </c>
      <c r="H90" s="1">
        <v>0</v>
      </c>
      <c r="I90" s="1">
        <v>490</v>
      </c>
      <c r="J90" s="1" t="s">
        <v>13</v>
      </c>
      <c r="K90" s="1">
        <f>SUM(F90:J90)</f>
        <v>490</v>
      </c>
      <c r="L90" s="6"/>
      <c r="M90" s="7"/>
      <c r="N90" s="6"/>
      <c r="O90" s="8"/>
    </row>
    <row r="91" spans="1:15" x14ac:dyDescent="0.2">
      <c r="A91" s="1">
        <f t="shared" si="2"/>
        <v>90</v>
      </c>
      <c r="B91" s="2" t="s">
        <v>155</v>
      </c>
      <c r="C91" s="2" t="s">
        <v>20</v>
      </c>
      <c r="D91" s="2" t="s">
        <v>56</v>
      </c>
      <c r="E91" s="2" t="s">
        <v>143</v>
      </c>
      <c r="F91" s="1">
        <v>0</v>
      </c>
      <c r="G91" s="1">
        <v>0</v>
      </c>
      <c r="H91" s="1">
        <v>480</v>
      </c>
      <c r="I91" s="1">
        <v>0</v>
      </c>
      <c r="J91" s="1" t="s">
        <v>13</v>
      </c>
      <c r="K91" s="1">
        <f>SUM(F91:J91)</f>
        <v>480</v>
      </c>
      <c r="L91" s="6"/>
      <c r="M91" s="7"/>
      <c r="N91" s="6"/>
      <c r="O91" s="8"/>
    </row>
    <row r="92" spans="1:15" x14ac:dyDescent="0.2">
      <c r="A92" s="1">
        <f t="shared" si="2"/>
        <v>91</v>
      </c>
      <c r="B92" s="2" t="s">
        <v>156</v>
      </c>
      <c r="C92" s="2" t="s">
        <v>10</v>
      </c>
      <c r="D92" s="2" t="s">
        <v>110</v>
      </c>
      <c r="E92" s="2" t="s">
        <v>123</v>
      </c>
      <c r="F92" s="1">
        <v>477</v>
      </c>
      <c r="G92" s="1">
        <v>0</v>
      </c>
      <c r="H92" s="1">
        <v>0</v>
      </c>
      <c r="I92" s="1">
        <v>0</v>
      </c>
      <c r="J92" s="1" t="s">
        <v>13</v>
      </c>
      <c r="K92" s="1">
        <f>SUM(F92:J92)</f>
        <v>477</v>
      </c>
      <c r="L92" s="6"/>
      <c r="M92" s="7"/>
      <c r="N92" s="6"/>
      <c r="O92" s="8"/>
    </row>
    <row r="93" spans="1:15" x14ac:dyDescent="0.2">
      <c r="A93" s="1">
        <f t="shared" si="2"/>
        <v>92</v>
      </c>
      <c r="B93" s="2" t="s">
        <v>157</v>
      </c>
      <c r="C93" s="2" t="s">
        <v>20</v>
      </c>
      <c r="D93" s="2" t="s">
        <v>15</v>
      </c>
      <c r="E93" s="2" t="s">
        <v>76</v>
      </c>
      <c r="F93" s="1">
        <v>476</v>
      </c>
      <c r="G93" s="1">
        <v>0</v>
      </c>
      <c r="H93" s="1">
        <v>0</v>
      </c>
      <c r="I93" s="1">
        <v>0</v>
      </c>
      <c r="J93" s="1" t="s">
        <v>13</v>
      </c>
      <c r="K93" s="1">
        <f>SUM(F93:J93)</f>
        <v>476</v>
      </c>
    </row>
    <row r="94" spans="1:15" x14ac:dyDescent="0.2">
      <c r="A94" s="1">
        <f t="shared" si="2"/>
        <v>93</v>
      </c>
      <c r="B94" s="2" t="s">
        <v>160</v>
      </c>
      <c r="C94" s="2" t="s">
        <v>20</v>
      </c>
      <c r="D94" s="2" t="s">
        <v>21</v>
      </c>
      <c r="E94" s="2" t="s">
        <v>161</v>
      </c>
      <c r="F94" s="1">
        <v>0</v>
      </c>
      <c r="G94" s="1">
        <v>0</v>
      </c>
      <c r="H94" s="1">
        <v>472</v>
      </c>
      <c r="I94" s="1">
        <v>0</v>
      </c>
      <c r="J94" s="1" t="s">
        <v>13</v>
      </c>
      <c r="K94" s="1">
        <f>SUM(F94:J94)</f>
        <v>472</v>
      </c>
    </row>
    <row r="95" spans="1:15" x14ac:dyDescent="0.2">
      <c r="A95" s="1">
        <f t="shared" si="2"/>
        <v>94</v>
      </c>
      <c r="B95" s="2" t="s">
        <v>158</v>
      </c>
      <c r="C95" s="2" t="s">
        <v>20</v>
      </c>
      <c r="D95" s="2" t="s">
        <v>56</v>
      </c>
      <c r="E95" s="2" t="s">
        <v>159</v>
      </c>
      <c r="F95" s="1">
        <v>472</v>
      </c>
      <c r="G95" s="1">
        <v>0</v>
      </c>
      <c r="H95" s="1">
        <v>0</v>
      </c>
      <c r="I95" s="1">
        <v>0</v>
      </c>
      <c r="J95" s="1" t="s">
        <v>81</v>
      </c>
      <c r="K95" s="1">
        <f>SUM(F95:J95)</f>
        <v>472</v>
      </c>
    </row>
    <row r="96" spans="1:15" x14ac:dyDescent="0.2">
      <c r="A96" s="1">
        <f t="shared" si="2"/>
        <v>95</v>
      </c>
      <c r="B96" s="2" t="s">
        <v>162</v>
      </c>
      <c r="C96" s="2" t="s">
        <v>10</v>
      </c>
      <c r="D96" s="2" t="s">
        <v>40</v>
      </c>
      <c r="E96" s="2" t="s">
        <v>80</v>
      </c>
      <c r="F96" s="1">
        <v>0</v>
      </c>
      <c r="G96" s="1">
        <v>0</v>
      </c>
      <c r="H96" s="1">
        <v>0</v>
      </c>
      <c r="I96" s="1">
        <v>469</v>
      </c>
      <c r="J96" s="1" t="s">
        <v>81</v>
      </c>
      <c r="K96" s="1">
        <f>SUM(F96:J96)</f>
        <v>469</v>
      </c>
    </row>
    <row r="97" spans="1:15" x14ac:dyDescent="0.2">
      <c r="A97" s="1">
        <f t="shared" si="2"/>
        <v>96</v>
      </c>
      <c r="B97" s="2" t="s">
        <v>163</v>
      </c>
      <c r="C97" s="2" t="s">
        <v>10</v>
      </c>
      <c r="D97" s="2" t="s">
        <v>21</v>
      </c>
      <c r="E97" s="2" t="s">
        <v>129</v>
      </c>
      <c r="F97" s="1">
        <v>0</v>
      </c>
      <c r="G97" s="1">
        <v>0</v>
      </c>
      <c r="H97" s="1">
        <v>0</v>
      </c>
      <c r="I97" s="1">
        <v>454</v>
      </c>
      <c r="J97" s="1" t="s">
        <v>13</v>
      </c>
      <c r="K97" s="1">
        <f>SUM(F97:J97)</f>
        <v>454</v>
      </c>
      <c r="L97" s="9"/>
      <c r="M97" s="8"/>
      <c r="N97" s="9"/>
      <c r="O97" s="8"/>
    </row>
    <row r="98" spans="1:15" x14ac:dyDescent="0.2">
      <c r="A98" s="1">
        <f t="shared" si="2"/>
        <v>97</v>
      </c>
      <c r="B98" s="2" t="s">
        <v>165</v>
      </c>
      <c r="C98" s="2" t="s">
        <v>10</v>
      </c>
      <c r="D98" s="2" t="s">
        <v>21</v>
      </c>
      <c r="E98" s="2" t="s">
        <v>129</v>
      </c>
      <c r="F98" s="1">
        <v>0</v>
      </c>
      <c r="G98" s="1">
        <v>0</v>
      </c>
      <c r="H98" s="1">
        <v>450</v>
      </c>
      <c r="I98" s="1">
        <v>0</v>
      </c>
      <c r="J98" s="1" t="s">
        <v>13</v>
      </c>
      <c r="K98" s="1">
        <f>SUM(F98:J98)</f>
        <v>450</v>
      </c>
      <c r="L98" s="9"/>
      <c r="M98" s="8"/>
      <c r="N98" s="9"/>
      <c r="O98" s="8"/>
    </row>
    <row r="99" spans="1:15" x14ac:dyDescent="0.2">
      <c r="A99" s="1">
        <f t="shared" ref="A99:A105" si="3">A98+1</f>
        <v>98</v>
      </c>
      <c r="B99" s="2" t="s">
        <v>164</v>
      </c>
      <c r="C99" s="2" t="s">
        <v>10</v>
      </c>
      <c r="D99" s="2" t="s">
        <v>15</v>
      </c>
      <c r="E99" s="2" t="s">
        <v>115</v>
      </c>
      <c r="F99" s="1">
        <v>450</v>
      </c>
      <c r="G99" s="1">
        <v>0</v>
      </c>
      <c r="H99" s="1">
        <v>0</v>
      </c>
      <c r="I99" s="1">
        <v>0</v>
      </c>
      <c r="J99" s="1" t="s">
        <v>13</v>
      </c>
      <c r="K99" s="1">
        <f>SUM(F99:J99)</f>
        <v>450</v>
      </c>
      <c r="L99" s="9"/>
      <c r="M99" s="8"/>
      <c r="N99" s="9"/>
      <c r="O99" s="8"/>
    </row>
    <row r="100" spans="1:15" x14ac:dyDescent="0.2">
      <c r="A100" s="1">
        <f t="shared" si="3"/>
        <v>99</v>
      </c>
      <c r="B100" s="2" t="s">
        <v>166</v>
      </c>
      <c r="C100" s="2" t="s">
        <v>10</v>
      </c>
      <c r="D100" s="2" t="s">
        <v>56</v>
      </c>
      <c r="E100" s="2" t="s">
        <v>96</v>
      </c>
      <c r="F100" s="1">
        <v>0</v>
      </c>
      <c r="G100" s="1">
        <v>0</v>
      </c>
      <c r="H100" s="1">
        <v>0</v>
      </c>
      <c r="I100" s="1">
        <v>426</v>
      </c>
      <c r="J100" s="1" t="s">
        <v>13</v>
      </c>
      <c r="K100" s="1">
        <f>SUM(F100:J100)</f>
        <v>426</v>
      </c>
    </row>
    <row r="101" spans="1:15" x14ac:dyDescent="0.2">
      <c r="A101" s="1">
        <f t="shared" si="3"/>
        <v>100</v>
      </c>
      <c r="B101" s="2" t="s">
        <v>167</v>
      </c>
      <c r="C101" s="2" t="s">
        <v>20</v>
      </c>
      <c r="D101" s="2" t="s">
        <v>15</v>
      </c>
      <c r="E101" s="2" t="s">
        <v>168</v>
      </c>
      <c r="F101" s="1">
        <v>0</v>
      </c>
      <c r="G101" s="1">
        <v>425</v>
      </c>
      <c r="H101" s="1">
        <v>0</v>
      </c>
      <c r="I101" s="1">
        <v>0</v>
      </c>
      <c r="J101" s="1" t="s">
        <v>13</v>
      </c>
      <c r="K101" s="1">
        <f>SUM(F101:J101)</f>
        <v>425</v>
      </c>
    </row>
    <row r="102" spans="1:15" x14ac:dyDescent="0.2">
      <c r="A102" s="1">
        <f t="shared" si="3"/>
        <v>101</v>
      </c>
      <c r="B102" s="2" t="s">
        <v>169</v>
      </c>
      <c r="C102" s="2" t="s">
        <v>20</v>
      </c>
      <c r="D102" s="2" t="s">
        <v>21</v>
      </c>
      <c r="E102" s="2" t="s">
        <v>129</v>
      </c>
      <c r="F102" s="1">
        <v>0</v>
      </c>
      <c r="G102" s="1">
        <v>0</v>
      </c>
      <c r="H102" s="1">
        <v>0</v>
      </c>
      <c r="I102" s="1">
        <v>414</v>
      </c>
      <c r="J102" s="1" t="s">
        <v>13</v>
      </c>
      <c r="K102" s="1">
        <f>SUM(F102:J102)</f>
        <v>414</v>
      </c>
    </row>
    <row r="103" spans="1:15" x14ac:dyDescent="0.2">
      <c r="A103" s="1">
        <f t="shared" si="3"/>
        <v>102</v>
      </c>
      <c r="B103" s="2" t="s">
        <v>170</v>
      </c>
      <c r="C103" s="2" t="s">
        <v>20</v>
      </c>
      <c r="D103" s="2" t="s">
        <v>56</v>
      </c>
      <c r="E103" s="2" t="s">
        <v>96</v>
      </c>
      <c r="F103" s="1">
        <v>0</v>
      </c>
      <c r="G103" s="1">
        <v>384</v>
      </c>
      <c r="H103" s="1">
        <v>0</v>
      </c>
      <c r="I103" s="1">
        <v>0</v>
      </c>
      <c r="J103" s="1" t="s">
        <v>13</v>
      </c>
      <c r="K103" s="1">
        <f>SUM(F103:J103)</f>
        <v>384</v>
      </c>
    </row>
    <row r="104" spans="1:15" x14ac:dyDescent="0.2">
      <c r="A104" s="1">
        <f t="shared" si="3"/>
        <v>103</v>
      </c>
      <c r="B104" s="2" t="s">
        <v>171</v>
      </c>
      <c r="C104" s="2" t="s">
        <v>10</v>
      </c>
      <c r="D104" s="2" t="s">
        <v>56</v>
      </c>
      <c r="E104" s="2" t="s">
        <v>133</v>
      </c>
      <c r="F104" s="1">
        <v>0</v>
      </c>
      <c r="G104" s="1">
        <v>0</v>
      </c>
      <c r="H104" s="1">
        <v>0</v>
      </c>
      <c r="I104" s="1">
        <v>369</v>
      </c>
      <c r="J104" s="1" t="s">
        <v>13</v>
      </c>
      <c r="K104" s="1">
        <f>SUM(F104:J104)</f>
        <v>369</v>
      </c>
    </row>
    <row r="105" spans="1:15" x14ac:dyDescent="0.2">
      <c r="A105" s="1">
        <f t="shared" si="3"/>
        <v>104</v>
      </c>
      <c r="B105" s="2" t="s">
        <v>172</v>
      </c>
      <c r="C105" s="2" t="s">
        <v>20</v>
      </c>
      <c r="D105" s="2" t="s">
        <v>56</v>
      </c>
      <c r="E105" s="2" t="s">
        <v>96</v>
      </c>
      <c r="F105" s="1">
        <v>0</v>
      </c>
      <c r="G105" s="1">
        <v>0</v>
      </c>
      <c r="H105" s="1">
        <v>0</v>
      </c>
      <c r="I105" s="1">
        <v>341</v>
      </c>
      <c r="J105" s="1" t="s">
        <v>13</v>
      </c>
      <c r="K105" s="1">
        <f>SUM(F105:J105)</f>
        <v>341</v>
      </c>
      <c r="L105" s="6"/>
      <c r="M105" s="7"/>
      <c r="N105" s="6"/>
      <c r="O105" s="8"/>
    </row>
  </sheetData>
  <sortState xmlns:xlrd2="http://schemas.microsoft.com/office/spreadsheetml/2017/richdata2" ref="B2:K105">
    <sortCondition descending="1" ref="K2:K105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6"/>
  <sheetViews>
    <sheetView topLeftCell="A7" zoomScaleNormal="100" workbookViewId="0">
      <selection activeCell="O17" sqref="O17"/>
    </sheetView>
  </sheetViews>
  <sheetFormatPr defaultColWidth="10.625" defaultRowHeight="14.25" x14ac:dyDescent="0.2"/>
  <cols>
    <col min="1" max="1" width="10.625" style="1"/>
    <col min="2" max="2" width="24.25" style="2" customWidth="1"/>
    <col min="3" max="3" width="2.875" style="2" customWidth="1"/>
    <col min="4" max="4" width="15.375" style="2" customWidth="1"/>
    <col min="5" max="5" width="15.625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/>
      <c r="D1" s="5" t="s">
        <v>2</v>
      </c>
      <c r="E1" s="5" t="s">
        <v>173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174</v>
      </c>
      <c r="C2" s="2" t="s">
        <v>10</v>
      </c>
      <c r="D2" s="2" t="s">
        <v>40</v>
      </c>
      <c r="E2" s="2" t="s">
        <v>83</v>
      </c>
      <c r="F2" s="1">
        <v>592</v>
      </c>
      <c r="G2" s="1">
        <v>594</v>
      </c>
      <c r="H2" s="1">
        <v>594</v>
      </c>
      <c r="I2" s="1">
        <v>595</v>
      </c>
      <c r="J2" s="1" t="s">
        <v>13</v>
      </c>
      <c r="K2" s="1">
        <f>SUM(F2:J2)</f>
        <v>2375</v>
      </c>
      <c r="L2" s="6"/>
      <c r="M2" s="7"/>
      <c r="N2" s="6"/>
      <c r="O2" s="8"/>
    </row>
    <row r="3" spans="1:1024" x14ac:dyDescent="0.2">
      <c r="A3" s="1">
        <f t="shared" ref="A3:A34" si="0">A2+1</f>
        <v>2</v>
      </c>
      <c r="B3" s="2" t="s">
        <v>175</v>
      </c>
      <c r="C3" s="2" t="s">
        <v>10</v>
      </c>
      <c r="D3" s="2" t="s">
        <v>15</v>
      </c>
      <c r="E3" s="2" t="s">
        <v>76</v>
      </c>
      <c r="F3" s="1">
        <v>586</v>
      </c>
      <c r="G3" s="1">
        <v>582</v>
      </c>
      <c r="H3" s="1">
        <v>582</v>
      </c>
      <c r="I3" s="1">
        <v>582</v>
      </c>
      <c r="J3" s="1" t="s">
        <v>13</v>
      </c>
      <c r="K3" s="1">
        <f>SUM(F3:J3)</f>
        <v>2332</v>
      </c>
      <c r="L3" s="6"/>
      <c r="M3" s="7"/>
      <c r="N3" s="6"/>
      <c r="O3" s="8"/>
    </row>
    <row r="4" spans="1:1024" x14ac:dyDescent="0.2">
      <c r="A4" s="1">
        <f t="shared" si="0"/>
        <v>3</v>
      </c>
      <c r="B4" s="2" t="s">
        <v>176</v>
      </c>
      <c r="C4" s="2" t="s">
        <v>10</v>
      </c>
      <c r="D4" s="2" t="s">
        <v>40</v>
      </c>
      <c r="E4" s="2" t="s">
        <v>80</v>
      </c>
      <c r="F4" s="1">
        <v>582</v>
      </c>
      <c r="G4" s="1">
        <v>583</v>
      </c>
      <c r="H4" s="1">
        <v>582</v>
      </c>
      <c r="I4" s="1">
        <v>583</v>
      </c>
      <c r="J4" s="1" t="s">
        <v>13</v>
      </c>
      <c r="K4" s="1">
        <f>SUM(F4:J4)</f>
        <v>2330</v>
      </c>
      <c r="L4" s="6"/>
      <c r="M4" s="7"/>
      <c r="N4" s="6"/>
      <c r="O4" s="8"/>
    </row>
    <row r="5" spans="1:1024" x14ac:dyDescent="0.2">
      <c r="A5" s="1">
        <f t="shared" si="0"/>
        <v>4</v>
      </c>
      <c r="B5" s="2" t="s">
        <v>177</v>
      </c>
      <c r="C5" s="2" t="s">
        <v>20</v>
      </c>
      <c r="D5" s="2" t="s">
        <v>11</v>
      </c>
      <c r="E5" s="2" t="s">
        <v>93</v>
      </c>
      <c r="F5" s="1">
        <v>575</v>
      </c>
      <c r="G5" s="1">
        <v>576</v>
      </c>
      <c r="H5" s="1">
        <v>583</v>
      </c>
      <c r="I5" s="1">
        <v>582</v>
      </c>
      <c r="J5" s="1" t="s">
        <v>13</v>
      </c>
      <c r="K5" s="1">
        <f>SUM(F5:J5)</f>
        <v>2316</v>
      </c>
      <c r="L5" s="6"/>
      <c r="M5" s="7"/>
      <c r="N5" s="6"/>
      <c r="O5" s="8"/>
    </row>
    <row r="6" spans="1:1024" x14ac:dyDescent="0.2">
      <c r="A6" s="1">
        <f t="shared" si="0"/>
        <v>5</v>
      </c>
      <c r="B6" s="2" t="s">
        <v>178</v>
      </c>
      <c r="C6" s="2" t="s">
        <v>10</v>
      </c>
      <c r="D6" s="2" t="s">
        <v>11</v>
      </c>
      <c r="E6" s="2" t="s">
        <v>89</v>
      </c>
      <c r="F6" s="1">
        <v>576</v>
      </c>
      <c r="G6" s="1">
        <v>577</v>
      </c>
      <c r="H6" s="1">
        <v>575</v>
      </c>
      <c r="I6" s="1">
        <v>574</v>
      </c>
      <c r="J6" s="1" t="s">
        <v>13</v>
      </c>
      <c r="K6" s="1">
        <f>SUM(F6:J6)</f>
        <v>2302</v>
      </c>
      <c r="L6" s="6"/>
      <c r="M6" s="7"/>
      <c r="N6" s="6"/>
      <c r="O6" s="8"/>
    </row>
    <row r="7" spans="1:1024" x14ac:dyDescent="0.2">
      <c r="A7" s="1">
        <f t="shared" si="0"/>
        <v>6</v>
      </c>
      <c r="B7" s="2" t="s">
        <v>179</v>
      </c>
      <c r="C7" s="2" t="s">
        <v>10</v>
      </c>
      <c r="D7" s="2" t="s">
        <v>15</v>
      </c>
      <c r="E7" s="2" t="s">
        <v>16</v>
      </c>
      <c r="F7" s="1">
        <v>573</v>
      </c>
      <c r="G7" s="1">
        <v>579</v>
      </c>
      <c r="H7" s="1">
        <v>575</v>
      </c>
      <c r="I7" s="1">
        <v>571</v>
      </c>
      <c r="J7" s="1" t="s">
        <v>13</v>
      </c>
      <c r="K7" s="1">
        <f>SUM(F7:J7)</f>
        <v>2298</v>
      </c>
      <c r="L7" s="6"/>
      <c r="M7" s="7"/>
      <c r="N7" s="6"/>
      <c r="O7" s="8"/>
    </row>
    <row r="8" spans="1:1024" x14ac:dyDescent="0.2">
      <c r="A8" s="1">
        <f t="shared" si="0"/>
        <v>7</v>
      </c>
      <c r="B8" s="2" t="s">
        <v>180</v>
      </c>
      <c r="C8" s="2" t="s">
        <v>10</v>
      </c>
      <c r="D8" s="2" t="s">
        <v>31</v>
      </c>
      <c r="E8" s="2" t="s">
        <v>181</v>
      </c>
      <c r="F8" s="1">
        <v>582</v>
      </c>
      <c r="G8" s="1">
        <v>563</v>
      </c>
      <c r="H8" s="1">
        <v>578</v>
      </c>
      <c r="I8" s="1">
        <v>574</v>
      </c>
      <c r="J8" s="1" t="s">
        <v>13</v>
      </c>
      <c r="K8" s="1">
        <f>SUM(F8:J8)</f>
        <v>2297</v>
      </c>
      <c r="L8" s="6"/>
      <c r="M8" s="7"/>
      <c r="N8" s="6"/>
      <c r="O8" s="8"/>
    </row>
    <row r="9" spans="1:1024" x14ac:dyDescent="0.2">
      <c r="A9" s="1">
        <f t="shared" si="0"/>
        <v>8</v>
      </c>
      <c r="B9" s="15" t="s">
        <v>182</v>
      </c>
      <c r="C9" s="15" t="s">
        <v>10</v>
      </c>
      <c r="D9" s="15" t="s">
        <v>36</v>
      </c>
      <c r="E9" s="15" t="s">
        <v>183</v>
      </c>
      <c r="F9" s="16">
        <v>572</v>
      </c>
      <c r="G9" s="16">
        <v>572</v>
      </c>
      <c r="H9" s="16">
        <v>574</v>
      </c>
      <c r="I9" s="16">
        <v>576</v>
      </c>
      <c r="J9" s="16" t="s">
        <v>13</v>
      </c>
      <c r="K9" s="16">
        <f>SUM(F9:J9)</f>
        <v>2294</v>
      </c>
      <c r="L9" s="6"/>
      <c r="M9" s="7"/>
      <c r="N9" s="6"/>
      <c r="O9" s="8"/>
    </row>
    <row r="10" spans="1:1024" x14ac:dyDescent="0.2">
      <c r="A10" s="1">
        <f t="shared" si="0"/>
        <v>9</v>
      </c>
      <c r="B10" s="2" t="s">
        <v>184</v>
      </c>
      <c r="C10" s="2" t="s">
        <v>10</v>
      </c>
      <c r="D10" s="2" t="s">
        <v>40</v>
      </c>
      <c r="E10" s="2" t="s">
        <v>50</v>
      </c>
      <c r="F10" s="1">
        <v>573</v>
      </c>
      <c r="G10" s="1">
        <v>568</v>
      </c>
      <c r="H10" s="1">
        <v>567</v>
      </c>
      <c r="I10" s="1">
        <v>571</v>
      </c>
      <c r="J10" s="1" t="s">
        <v>13</v>
      </c>
      <c r="K10" s="1">
        <f>SUM(F10:J10)</f>
        <v>2279</v>
      </c>
      <c r="L10" s="6"/>
      <c r="M10" s="7"/>
      <c r="N10" s="6"/>
      <c r="O10" s="8"/>
    </row>
    <row r="11" spans="1:1024" x14ac:dyDescent="0.2">
      <c r="A11" s="1">
        <f t="shared" si="0"/>
        <v>10</v>
      </c>
      <c r="B11" s="2" t="s">
        <v>185</v>
      </c>
      <c r="C11" s="2" t="s">
        <v>20</v>
      </c>
      <c r="D11" s="2" t="s">
        <v>11</v>
      </c>
      <c r="E11" s="2" t="s">
        <v>135</v>
      </c>
      <c r="F11" s="1">
        <v>573</v>
      </c>
      <c r="G11" s="1">
        <v>563</v>
      </c>
      <c r="H11" s="1">
        <v>571</v>
      </c>
      <c r="I11" s="1">
        <v>569</v>
      </c>
      <c r="J11" s="1" t="s">
        <v>13</v>
      </c>
      <c r="K11" s="1">
        <f>SUM(F11:J11)</f>
        <v>2276</v>
      </c>
      <c r="L11" s="9"/>
      <c r="M11" s="8"/>
      <c r="N11" s="9"/>
      <c r="O11" s="8"/>
    </row>
    <row r="12" spans="1:1024" x14ac:dyDescent="0.2">
      <c r="A12" s="1">
        <f t="shared" si="0"/>
        <v>11</v>
      </c>
      <c r="B12" s="2" t="s">
        <v>186</v>
      </c>
      <c r="C12" s="2" t="s">
        <v>10</v>
      </c>
      <c r="D12" s="2" t="s">
        <v>31</v>
      </c>
      <c r="E12" s="2" t="s">
        <v>78</v>
      </c>
      <c r="F12" s="1">
        <v>567</v>
      </c>
      <c r="G12" s="1">
        <v>565</v>
      </c>
      <c r="H12" s="1">
        <v>562</v>
      </c>
      <c r="I12" s="1">
        <v>568</v>
      </c>
      <c r="J12" s="1" t="s">
        <v>13</v>
      </c>
      <c r="K12" s="1">
        <f>SUM(F12:J12)</f>
        <v>2262</v>
      </c>
      <c r="L12" s="9"/>
      <c r="M12" s="8"/>
      <c r="N12" s="9"/>
      <c r="O12" s="8"/>
    </row>
    <row r="13" spans="1:1024" x14ac:dyDescent="0.2">
      <c r="A13" s="1">
        <f t="shared" si="0"/>
        <v>12</v>
      </c>
      <c r="B13" s="2" t="s">
        <v>187</v>
      </c>
      <c r="C13" s="2" t="s">
        <v>10</v>
      </c>
      <c r="D13" s="2" t="s">
        <v>40</v>
      </c>
      <c r="E13" s="2" t="s">
        <v>188</v>
      </c>
      <c r="F13" s="1">
        <v>562</v>
      </c>
      <c r="G13" s="1">
        <v>563</v>
      </c>
      <c r="H13" s="1">
        <v>567</v>
      </c>
      <c r="I13" s="1">
        <v>568</v>
      </c>
      <c r="J13" s="1" t="s">
        <v>13</v>
      </c>
      <c r="K13" s="1">
        <f>SUM(F13:J13)</f>
        <v>2260</v>
      </c>
      <c r="L13" s="9"/>
      <c r="M13" s="8"/>
      <c r="N13" s="9"/>
      <c r="O13" s="8"/>
    </row>
    <row r="14" spans="1:1024" x14ac:dyDescent="0.2">
      <c r="A14" s="1">
        <f t="shared" si="0"/>
        <v>13</v>
      </c>
      <c r="B14" s="15" t="s">
        <v>189</v>
      </c>
      <c r="C14" s="15" t="s">
        <v>10</v>
      </c>
      <c r="D14" s="15" t="s">
        <v>36</v>
      </c>
      <c r="E14" s="15" t="s">
        <v>183</v>
      </c>
      <c r="F14" s="16">
        <v>559</v>
      </c>
      <c r="G14" s="16">
        <v>568</v>
      </c>
      <c r="H14" s="16">
        <v>566</v>
      </c>
      <c r="I14" s="16">
        <v>564</v>
      </c>
      <c r="J14" s="16" t="s">
        <v>13</v>
      </c>
      <c r="K14" s="16">
        <f>SUM(F14:J14)</f>
        <v>2257</v>
      </c>
      <c r="L14" s="9"/>
      <c r="M14" s="8"/>
      <c r="N14" s="9"/>
      <c r="O14" s="8"/>
    </row>
    <row r="15" spans="1:1024" x14ac:dyDescent="0.2">
      <c r="A15" s="1">
        <f t="shared" si="0"/>
        <v>14</v>
      </c>
      <c r="B15" s="2" t="s">
        <v>190</v>
      </c>
      <c r="C15" s="2" t="s">
        <v>10</v>
      </c>
      <c r="D15" s="2" t="s">
        <v>21</v>
      </c>
      <c r="E15" s="2" t="s">
        <v>191</v>
      </c>
      <c r="F15" s="1">
        <v>564</v>
      </c>
      <c r="G15" s="1">
        <v>569</v>
      </c>
      <c r="H15" s="1">
        <v>562</v>
      </c>
      <c r="I15" s="1">
        <v>560</v>
      </c>
      <c r="J15" s="1" t="s">
        <v>13</v>
      </c>
      <c r="K15" s="1">
        <f>SUM(F15:J15)</f>
        <v>2255</v>
      </c>
    </row>
    <row r="16" spans="1:1024" x14ac:dyDescent="0.2">
      <c r="A16" s="1">
        <f t="shared" si="0"/>
        <v>15</v>
      </c>
      <c r="B16" s="2" t="s">
        <v>192</v>
      </c>
      <c r="C16" s="2" t="s">
        <v>20</v>
      </c>
      <c r="D16" s="2" t="s">
        <v>56</v>
      </c>
      <c r="E16" s="2" t="s">
        <v>133</v>
      </c>
      <c r="F16" s="1">
        <v>559</v>
      </c>
      <c r="G16" s="1">
        <v>558</v>
      </c>
      <c r="H16" s="1">
        <v>562</v>
      </c>
      <c r="I16" s="1">
        <v>569</v>
      </c>
      <c r="J16" s="1" t="s">
        <v>13</v>
      </c>
      <c r="K16" s="1">
        <f>SUM(F16:J16)</f>
        <v>2248</v>
      </c>
      <c r="L16" s="9"/>
      <c r="M16" s="8"/>
      <c r="N16" s="9"/>
      <c r="O16" s="8"/>
    </row>
    <row r="17" spans="1:15" x14ac:dyDescent="0.2">
      <c r="A17" s="1">
        <f t="shared" si="0"/>
        <v>16</v>
      </c>
      <c r="B17" s="2" t="s">
        <v>193</v>
      </c>
      <c r="C17" s="2" t="s">
        <v>20</v>
      </c>
      <c r="D17" s="2" t="s">
        <v>31</v>
      </c>
      <c r="E17" s="2" t="s">
        <v>181</v>
      </c>
      <c r="F17" s="1">
        <v>558</v>
      </c>
      <c r="G17" s="1">
        <v>560</v>
      </c>
      <c r="H17" s="1">
        <v>563</v>
      </c>
      <c r="I17" s="1">
        <v>566</v>
      </c>
      <c r="J17" s="1" t="s">
        <v>13</v>
      </c>
      <c r="K17" s="1">
        <f>SUM(F17:J17)</f>
        <v>2247</v>
      </c>
      <c r="L17" s="9"/>
      <c r="M17" s="8"/>
      <c r="N17" s="9"/>
      <c r="O17" s="8"/>
    </row>
    <row r="18" spans="1:15" x14ac:dyDescent="0.2">
      <c r="A18" s="1">
        <f t="shared" si="0"/>
        <v>17</v>
      </c>
      <c r="B18" s="2" t="s">
        <v>194</v>
      </c>
      <c r="C18" s="2" t="s">
        <v>10</v>
      </c>
      <c r="D18" s="2" t="s">
        <v>56</v>
      </c>
      <c r="E18" s="2" t="s">
        <v>195</v>
      </c>
      <c r="F18" s="1">
        <v>562</v>
      </c>
      <c r="G18" s="1">
        <v>557</v>
      </c>
      <c r="H18" s="1">
        <v>565</v>
      </c>
      <c r="I18" s="1">
        <v>553</v>
      </c>
      <c r="J18" s="1" t="s">
        <v>13</v>
      </c>
      <c r="K18" s="1">
        <f>SUM(F18:J18)</f>
        <v>2237</v>
      </c>
      <c r="L18" s="9"/>
      <c r="M18" s="8"/>
      <c r="N18" s="9"/>
      <c r="O18" s="8"/>
    </row>
    <row r="19" spans="1:15" x14ac:dyDescent="0.2">
      <c r="A19" s="1">
        <f t="shared" si="0"/>
        <v>18</v>
      </c>
      <c r="B19" s="15" t="s">
        <v>196</v>
      </c>
      <c r="C19" s="15" t="s">
        <v>10</v>
      </c>
      <c r="D19" s="15" t="s">
        <v>36</v>
      </c>
      <c r="E19" s="15" t="s">
        <v>74</v>
      </c>
      <c r="F19" s="16">
        <v>560</v>
      </c>
      <c r="G19" s="16">
        <v>557</v>
      </c>
      <c r="H19" s="16">
        <v>560</v>
      </c>
      <c r="I19" s="16">
        <v>555</v>
      </c>
      <c r="J19" s="16" t="s">
        <v>13</v>
      </c>
      <c r="K19" s="16">
        <f>SUM(F19:J19)</f>
        <v>2232</v>
      </c>
      <c r="L19" s="9"/>
      <c r="M19" s="8"/>
      <c r="N19" s="9"/>
      <c r="O19" s="8"/>
    </row>
    <row r="20" spans="1:15" x14ac:dyDescent="0.2">
      <c r="A20" s="1">
        <f t="shared" si="0"/>
        <v>19</v>
      </c>
      <c r="B20" s="2" t="s">
        <v>66</v>
      </c>
      <c r="C20" s="2" t="s">
        <v>10</v>
      </c>
      <c r="D20" s="2" t="s">
        <v>31</v>
      </c>
      <c r="E20" s="2" t="s">
        <v>197</v>
      </c>
      <c r="F20" s="1">
        <v>563</v>
      </c>
      <c r="G20" s="1">
        <v>554</v>
      </c>
      <c r="H20" s="1">
        <v>558</v>
      </c>
      <c r="I20" s="1">
        <v>551</v>
      </c>
      <c r="J20" s="1" t="s">
        <v>13</v>
      </c>
      <c r="K20" s="1">
        <f>SUM(F20:J20)</f>
        <v>2226</v>
      </c>
      <c r="L20" s="6"/>
      <c r="M20" s="7"/>
      <c r="N20" s="6"/>
      <c r="O20" s="8"/>
    </row>
    <row r="21" spans="1:15" x14ac:dyDescent="0.2">
      <c r="A21" s="1">
        <f t="shared" si="0"/>
        <v>20</v>
      </c>
      <c r="B21" s="2" t="s">
        <v>198</v>
      </c>
      <c r="C21" s="2" t="s">
        <v>10</v>
      </c>
      <c r="D21" s="2" t="s">
        <v>31</v>
      </c>
      <c r="E21" s="2" t="s">
        <v>102</v>
      </c>
      <c r="F21" s="1">
        <v>551</v>
      </c>
      <c r="G21" s="1">
        <v>558</v>
      </c>
      <c r="H21" s="1">
        <v>552</v>
      </c>
      <c r="I21" s="1">
        <v>558</v>
      </c>
      <c r="J21" s="1" t="s">
        <v>13</v>
      </c>
      <c r="K21" s="1">
        <f>SUM(F21:J21)</f>
        <v>2219</v>
      </c>
      <c r="L21" s="9"/>
      <c r="M21" s="8"/>
      <c r="N21" s="9"/>
      <c r="O21" s="8"/>
    </row>
    <row r="22" spans="1:15" x14ac:dyDescent="0.2">
      <c r="A22" s="1">
        <f t="shared" si="0"/>
        <v>21</v>
      </c>
      <c r="B22" s="2" t="s">
        <v>199</v>
      </c>
      <c r="C22" s="2" t="s">
        <v>10</v>
      </c>
      <c r="D22" s="2" t="s">
        <v>31</v>
      </c>
      <c r="E22" s="2" t="s">
        <v>78</v>
      </c>
      <c r="F22" s="1">
        <v>557</v>
      </c>
      <c r="G22" s="1">
        <v>566</v>
      </c>
      <c r="H22" s="1">
        <v>546</v>
      </c>
      <c r="I22" s="1">
        <v>549</v>
      </c>
      <c r="J22" s="1" t="s">
        <v>13</v>
      </c>
      <c r="K22" s="1">
        <f>SUM(F22:J22)</f>
        <v>2218</v>
      </c>
      <c r="L22" s="9"/>
      <c r="M22" s="8"/>
      <c r="N22" s="9"/>
      <c r="O22" s="8"/>
    </row>
    <row r="23" spans="1:15" x14ac:dyDescent="0.2">
      <c r="A23" s="1">
        <f t="shared" si="0"/>
        <v>22</v>
      </c>
      <c r="B23" s="2" t="s">
        <v>200</v>
      </c>
      <c r="C23" s="2" t="s">
        <v>20</v>
      </c>
      <c r="D23" s="2" t="s">
        <v>40</v>
      </c>
      <c r="E23" s="2" t="s">
        <v>80</v>
      </c>
      <c r="F23" s="1">
        <v>550</v>
      </c>
      <c r="G23" s="1">
        <v>556</v>
      </c>
      <c r="H23" s="1">
        <v>554</v>
      </c>
      <c r="I23" s="1">
        <v>553</v>
      </c>
      <c r="J23" s="1" t="s">
        <v>13</v>
      </c>
      <c r="K23" s="1">
        <f>SUM(F23:J23)</f>
        <v>2213</v>
      </c>
      <c r="L23" s="9"/>
      <c r="M23" s="8"/>
      <c r="N23" s="9"/>
      <c r="O23" s="8"/>
    </row>
    <row r="24" spans="1:15" x14ac:dyDescent="0.2">
      <c r="A24" s="1">
        <f t="shared" si="0"/>
        <v>23</v>
      </c>
      <c r="B24" s="15" t="s">
        <v>201</v>
      </c>
      <c r="C24" s="15" t="s">
        <v>10</v>
      </c>
      <c r="D24" s="15" t="s">
        <v>36</v>
      </c>
      <c r="E24" s="15" t="s">
        <v>74</v>
      </c>
      <c r="F24" s="16">
        <v>556</v>
      </c>
      <c r="G24" s="16">
        <v>539</v>
      </c>
      <c r="H24" s="16">
        <v>553</v>
      </c>
      <c r="I24" s="16">
        <v>556</v>
      </c>
      <c r="J24" s="16" t="s">
        <v>13</v>
      </c>
      <c r="K24" s="16">
        <f>SUM(F24:J24)</f>
        <v>2204</v>
      </c>
      <c r="L24" s="9"/>
      <c r="M24" s="8"/>
      <c r="N24" s="9"/>
      <c r="O24" s="8"/>
    </row>
    <row r="25" spans="1:15" x14ac:dyDescent="0.2">
      <c r="A25" s="1">
        <f t="shared" si="0"/>
        <v>24</v>
      </c>
      <c r="B25" s="2" t="s">
        <v>202</v>
      </c>
      <c r="C25" s="2" t="s">
        <v>20</v>
      </c>
      <c r="D25" s="2" t="s">
        <v>11</v>
      </c>
      <c r="E25" s="2" t="s">
        <v>135</v>
      </c>
      <c r="F25" s="1">
        <v>547</v>
      </c>
      <c r="G25" s="1">
        <v>553</v>
      </c>
      <c r="H25" s="1">
        <v>549</v>
      </c>
      <c r="I25" s="1">
        <v>554</v>
      </c>
      <c r="J25" s="1" t="s">
        <v>13</v>
      </c>
      <c r="K25" s="1">
        <f>SUM(F25:J25)</f>
        <v>2203</v>
      </c>
      <c r="L25" s="9"/>
      <c r="M25" s="8"/>
      <c r="N25" s="9"/>
      <c r="O25" s="8"/>
    </row>
    <row r="26" spans="1:15" x14ac:dyDescent="0.2">
      <c r="A26" s="1">
        <f t="shared" si="0"/>
        <v>25</v>
      </c>
      <c r="B26" s="15" t="s">
        <v>203</v>
      </c>
      <c r="C26" s="15" t="s">
        <v>10</v>
      </c>
      <c r="D26" s="15" t="s">
        <v>36</v>
      </c>
      <c r="E26" s="15" t="s">
        <v>204</v>
      </c>
      <c r="F26" s="16">
        <v>549</v>
      </c>
      <c r="G26" s="16">
        <v>545</v>
      </c>
      <c r="H26" s="16">
        <v>544</v>
      </c>
      <c r="I26" s="16">
        <v>543</v>
      </c>
      <c r="J26" s="16" t="s">
        <v>13</v>
      </c>
      <c r="K26" s="16">
        <f>SUM(F26:J26)</f>
        <v>2181</v>
      </c>
      <c r="L26" s="9"/>
      <c r="M26" s="8"/>
      <c r="N26" s="9"/>
      <c r="O26" s="8"/>
    </row>
    <row r="27" spans="1:15" x14ac:dyDescent="0.2">
      <c r="A27" s="1">
        <f t="shared" si="0"/>
        <v>26</v>
      </c>
      <c r="B27" s="15" t="s">
        <v>205</v>
      </c>
      <c r="C27" s="15" t="s">
        <v>10</v>
      </c>
      <c r="D27" s="15" t="s">
        <v>36</v>
      </c>
      <c r="E27" s="15" t="s">
        <v>52</v>
      </c>
      <c r="F27" s="16">
        <v>535</v>
      </c>
      <c r="G27" s="16">
        <v>524</v>
      </c>
      <c r="H27" s="16">
        <v>547</v>
      </c>
      <c r="I27" s="16">
        <v>534</v>
      </c>
      <c r="J27" s="16" t="s">
        <v>13</v>
      </c>
      <c r="K27" s="16">
        <f>SUM(F27:J27)</f>
        <v>2140</v>
      </c>
      <c r="L27" s="9"/>
      <c r="M27" s="8"/>
      <c r="N27" s="9"/>
      <c r="O27" s="8"/>
    </row>
    <row r="28" spans="1:15" x14ac:dyDescent="0.2">
      <c r="A28" s="1">
        <f t="shared" si="0"/>
        <v>27</v>
      </c>
      <c r="B28" s="2" t="s">
        <v>206</v>
      </c>
      <c r="C28" s="2" t="s">
        <v>20</v>
      </c>
      <c r="D28" s="2" t="s">
        <v>40</v>
      </c>
      <c r="E28" s="2" t="s">
        <v>41</v>
      </c>
      <c r="F28" s="1">
        <v>534</v>
      </c>
      <c r="G28" s="1">
        <v>520</v>
      </c>
      <c r="H28" s="1">
        <v>541</v>
      </c>
      <c r="I28" s="1">
        <v>544</v>
      </c>
      <c r="J28" s="1" t="s">
        <v>13</v>
      </c>
      <c r="K28" s="1">
        <f>SUM(F28:J28)</f>
        <v>2139</v>
      </c>
      <c r="L28" s="6"/>
      <c r="M28" s="7"/>
      <c r="N28" s="6"/>
      <c r="O28" s="8"/>
    </row>
    <row r="29" spans="1:15" x14ac:dyDescent="0.2">
      <c r="A29" s="1">
        <f t="shared" si="0"/>
        <v>28</v>
      </c>
      <c r="B29" s="15" t="s">
        <v>207</v>
      </c>
      <c r="C29" s="15" t="s">
        <v>20</v>
      </c>
      <c r="D29" s="15" t="s">
        <v>36</v>
      </c>
      <c r="E29" s="15" t="s">
        <v>74</v>
      </c>
      <c r="F29" s="16">
        <v>524</v>
      </c>
      <c r="G29" s="16">
        <v>498</v>
      </c>
      <c r="H29" s="16">
        <v>529</v>
      </c>
      <c r="I29" s="16">
        <v>537</v>
      </c>
      <c r="J29" s="16" t="s">
        <v>13</v>
      </c>
      <c r="K29" s="16">
        <f>SUM(F29:J29)</f>
        <v>2088</v>
      </c>
      <c r="L29" s="6"/>
      <c r="M29" s="7"/>
      <c r="N29" s="6"/>
      <c r="O29" s="8"/>
    </row>
    <row r="30" spans="1:15" x14ac:dyDescent="0.2">
      <c r="A30" s="1">
        <f t="shared" si="0"/>
        <v>29</v>
      </c>
      <c r="B30" s="2" t="s">
        <v>208</v>
      </c>
      <c r="C30" s="2" t="s">
        <v>20</v>
      </c>
      <c r="D30" s="2" t="s">
        <v>11</v>
      </c>
      <c r="E30" s="2" t="s">
        <v>93</v>
      </c>
      <c r="F30" s="1">
        <v>584</v>
      </c>
      <c r="G30" s="1">
        <v>587</v>
      </c>
      <c r="H30" s="1">
        <v>0</v>
      </c>
      <c r="I30" s="1">
        <v>586</v>
      </c>
      <c r="J30" s="1" t="s">
        <v>13</v>
      </c>
      <c r="K30" s="1">
        <f>SUM(F30:J30)</f>
        <v>1757</v>
      </c>
    </row>
    <row r="31" spans="1:15" x14ac:dyDescent="0.2">
      <c r="A31" s="1">
        <f t="shared" si="0"/>
        <v>30</v>
      </c>
      <c r="B31" s="2" t="s">
        <v>209</v>
      </c>
      <c r="C31" s="2" t="s">
        <v>10</v>
      </c>
      <c r="D31" s="2" t="s">
        <v>15</v>
      </c>
      <c r="E31" s="2" t="s">
        <v>140</v>
      </c>
      <c r="F31" s="1">
        <v>585</v>
      </c>
      <c r="G31" s="1">
        <v>577</v>
      </c>
      <c r="H31" s="1">
        <v>0</v>
      </c>
      <c r="I31" s="1">
        <v>588</v>
      </c>
      <c r="J31" s="1" t="s">
        <v>13</v>
      </c>
      <c r="K31" s="1">
        <f>SUM(F31:J31)</f>
        <v>1750</v>
      </c>
    </row>
    <row r="32" spans="1:15" x14ac:dyDescent="0.2">
      <c r="A32" s="1">
        <f t="shared" si="0"/>
        <v>31</v>
      </c>
      <c r="B32" s="2" t="s">
        <v>210</v>
      </c>
      <c r="C32" s="2" t="s">
        <v>20</v>
      </c>
      <c r="D32" s="2" t="s">
        <v>11</v>
      </c>
      <c r="E32" s="2" t="s">
        <v>93</v>
      </c>
      <c r="F32" s="1">
        <v>0</v>
      </c>
      <c r="G32" s="1">
        <v>576</v>
      </c>
      <c r="H32" s="1">
        <v>574</v>
      </c>
      <c r="I32" s="1">
        <v>574</v>
      </c>
      <c r="J32" s="1" t="s">
        <v>13</v>
      </c>
      <c r="K32" s="1">
        <f>SUM(F32:J32)</f>
        <v>1724</v>
      </c>
    </row>
    <row r="33" spans="1:15" x14ac:dyDescent="0.2">
      <c r="A33" s="1">
        <f t="shared" si="0"/>
        <v>32</v>
      </c>
      <c r="B33" s="2" t="s">
        <v>211</v>
      </c>
      <c r="C33" s="2" t="s">
        <v>10</v>
      </c>
      <c r="D33" s="2" t="s">
        <v>15</v>
      </c>
      <c r="E33" s="2" t="s">
        <v>59</v>
      </c>
      <c r="F33" s="1">
        <v>0</v>
      </c>
      <c r="G33" s="1">
        <v>572</v>
      </c>
      <c r="H33" s="1">
        <v>567</v>
      </c>
      <c r="I33" s="1">
        <v>571</v>
      </c>
      <c r="J33" s="1" t="s">
        <v>13</v>
      </c>
      <c r="K33" s="1">
        <f>SUM(F33:J33)</f>
        <v>1710</v>
      </c>
    </row>
    <row r="34" spans="1:15" x14ac:dyDescent="0.2">
      <c r="A34" s="1">
        <f t="shared" si="0"/>
        <v>33</v>
      </c>
      <c r="B34" s="2" t="s">
        <v>212</v>
      </c>
      <c r="C34" s="2" t="s">
        <v>10</v>
      </c>
      <c r="D34" s="2" t="s">
        <v>15</v>
      </c>
      <c r="E34" s="2" t="s">
        <v>16</v>
      </c>
      <c r="F34" s="1">
        <v>575</v>
      </c>
      <c r="G34" s="1">
        <v>566</v>
      </c>
      <c r="H34" s="1">
        <v>564</v>
      </c>
      <c r="I34" s="1">
        <v>0</v>
      </c>
      <c r="J34" s="1" t="s">
        <v>13</v>
      </c>
      <c r="K34" s="1">
        <f>SUM(F34:J34)</f>
        <v>1705</v>
      </c>
    </row>
    <row r="35" spans="1:15" x14ac:dyDescent="0.2">
      <c r="A35" s="1">
        <f t="shared" ref="A35:A66" si="1">A34+1</f>
        <v>34</v>
      </c>
      <c r="B35" s="2" t="s">
        <v>213</v>
      </c>
      <c r="C35" s="2" t="s">
        <v>20</v>
      </c>
      <c r="D35" s="2" t="s">
        <v>21</v>
      </c>
      <c r="E35" s="2" t="s">
        <v>191</v>
      </c>
      <c r="F35" s="1">
        <v>563</v>
      </c>
      <c r="G35" s="1">
        <v>0</v>
      </c>
      <c r="H35" s="1">
        <v>565</v>
      </c>
      <c r="I35" s="1">
        <v>571</v>
      </c>
      <c r="J35" s="1" t="s">
        <v>13</v>
      </c>
      <c r="K35" s="1">
        <f>SUM(F35:J35)</f>
        <v>1699</v>
      </c>
    </row>
    <row r="36" spans="1:15" x14ac:dyDescent="0.2">
      <c r="A36" s="1">
        <f t="shared" si="1"/>
        <v>35</v>
      </c>
      <c r="B36" s="2" t="s">
        <v>214</v>
      </c>
      <c r="C36" s="2" t="s">
        <v>10</v>
      </c>
      <c r="D36" s="2" t="s">
        <v>40</v>
      </c>
      <c r="E36" s="2" t="s">
        <v>50</v>
      </c>
      <c r="F36" s="1">
        <v>558</v>
      </c>
      <c r="G36" s="1">
        <v>0</v>
      </c>
      <c r="H36" s="1">
        <v>563</v>
      </c>
      <c r="I36" s="1">
        <v>566</v>
      </c>
      <c r="J36" s="1" t="s">
        <v>13</v>
      </c>
      <c r="K36" s="1">
        <f>SUM(F36:J36)</f>
        <v>1687</v>
      </c>
      <c r="L36" s="6"/>
      <c r="M36" s="7"/>
      <c r="N36" s="6"/>
      <c r="O36" s="8"/>
    </row>
    <row r="37" spans="1:15" x14ac:dyDescent="0.2">
      <c r="A37" s="1">
        <f t="shared" si="1"/>
        <v>36</v>
      </c>
      <c r="B37" s="2" t="s">
        <v>215</v>
      </c>
      <c r="C37" s="2" t="s">
        <v>10</v>
      </c>
      <c r="D37" s="2" t="s">
        <v>21</v>
      </c>
      <c r="E37" s="2" t="s">
        <v>191</v>
      </c>
      <c r="F37" s="1">
        <v>0</v>
      </c>
      <c r="G37" s="1">
        <v>560</v>
      </c>
      <c r="H37" s="1">
        <v>561</v>
      </c>
      <c r="I37" s="1">
        <v>562</v>
      </c>
      <c r="J37" s="1" t="s">
        <v>13</v>
      </c>
      <c r="K37" s="1">
        <f>SUM(F37:J37)</f>
        <v>1683</v>
      </c>
      <c r="L37" s="6"/>
      <c r="M37" s="7"/>
      <c r="N37" s="6"/>
      <c r="O37" s="8"/>
    </row>
    <row r="38" spans="1:15" x14ac:dyDescent="0.2">
      <c r="A38" s="1">
        <f t="shared" si="1"/>
        <v>37</v>
      </c>
      <c r="B38" s="2" t="s">
        <v>216</v>
      </c>
      <c r="C38" s="2" t="s">
        <v>10</v>
      </c>
      <c r="D38" s="2" t="s">
        <v>21</v>
      </c>
      <c r="E38" s="2" t="s">
        <v>129</v>
      </c>
      <c r="F38" s="1">
        <v>562</v>
      </c>
      <c r="G38" s="1">
        <v>562</v>
      </c>
      <c r="H38" s="1">
        <v>0</v>
      </c>
      <c r="I38" s="1">
        <v>548</v>
      </c>
      <c r="J38" s="1" t="s">
        <v>13</v>
      </c>
      <c r="K38" s="1">
        <f>SUM(F38:J38)</f>
        <v>1672</v>
      </c>
      <c r="L38" s="6"/>
      <c r="M38" s="7"/>
      <c r="N38" s="6"/>
      <c r="O38" s="8"/>
    </row>
    <row r="39" spans="1:15" x14ac:dyDescent="0.2">
      <c r="A39" s="1">
        <f t="shared" si="1"/>
        <v>38</v>
      </c>
      <c r="B39" s="2" t="s">
        <v>217</v>
      </c>
      <c r="C39" s="2" t="s">
        <v>10</v>
      </c>
      <c r="D39" s="2" t="s">
        <v>40</v>
      </c>
      <c r="E39" s="2" t="s">
        <v>80</v>
      </c>
      <c r="F39" s="1">
        <v>546</v>
      </c>
      <c r="G39" s="1">
        <v>548</v>
      </c>
      <c r="H39" s="1">
        <v>552</v>
      </c>
      <c r="I39" s="1">
        <v>0</v>
      </c>
      <c r="J39" s="1" t="s">
        <v>13</v>
      </c>
      <c r="K39" s="1">
        <f>SUM(F39:J39)</f>
        <v>1646</v>
      </c>
      <c r="L39" s="9"/>
      <c r="M39" s="8"/>
      <c r="N39" s="9"/>
      <c r="O39" s="8"/>
    </row>
    <row r="40" spans="1:15" x14ac:dyDescent="0.2">
      <c r="A40" s="1">
        <f t="shared" si="1"/>
        <v>39</v>
      </c>
      <c r="B40" s="2" t="s">
        <v>218</v>
      </c>
      <c r="C40" s="2" t="s">
        <v>10</v>
      </c>
      <c r="D40" s="2" t="s">
        <v>40</v>
      </c>
      <c r="E40" s="2" t="s">
        <v>41</v>
      </c>
      <c r="F40" s="1">
        <v>560</v>
      </c>
      <c r="G40" s="1">
        <v>0</v>
      </c>
      <c r="H40" s="1">
        <v>541</v>
      </c>
      <c r="I40" s="1">
        <v>538</v>
      </c>
      <c r="J40" s="1" t="s">
        <v>13</v>
      </c>
      <c r="K40" s="1">
        <f>SUM(F40:J40)</f>
        <v>1639</v>
      </c>
      <c r="L40" s="9" t="s">
        <v>13</v>
      </c>
      <c r="M40" s="8"/>
      <c r="N40" s="9"/>
      <c r="O40" s="8"/>
    </row>
    <row r="41" spans="1:15" x14ac:dyDescent="0.2">
      <c r="A41" s="1">
        <f t="shared" si="1"/>
        <v>40</v>
      </c>
      <c r="B41" s="2" t="s">
        <v>219</v>
      </c>
      <c r="C41" s="2" t="s">
        <v>10</v>
      </c>
      <c r="D41" s="2" t="s">
        <v>56</v>
      </c>
      <c r="E41" s="2" t="s">
        <v>195</v>
      </c>
      <c r="F41" s="1">
        <v>0</v>
      </c>
      <c r="G41" s="1">
        <v>540</v>
      </c>
      <c r="H41" s="1">
        <v>548</v>
      </c>
      <c r="I41" s="1">
        <v>546</v>
      </c>
      <c r="J41" s="1" t="s">
        <v>13</v>
      </c>
      <c r="K41" s="1">
        <f>SUM(F41:J41)</f>
        <v>1634</v>
      </c>
      <c r="L41" s="9"/>
      <c r="M41" s="8"/>
      <c r="N41" s="9"/>
      <c r="O41" s="8"/>
    </row>
    <row r="42" spans="1:15" x14ac:dyDescent="0.2">
      <c r="A42" s="1">
        <f t="shared" si="1"/>
        <v>41</v>
      </c>
      <c r="B42" s="2" t="s">
        <v>220</v>
      </c>
      <c r="C42" s="2" t="s">
        <v>20</v>
      </c>
      <c r="D42" s="2" t="s">
        <v>15</v>
      </c>
      <c r="E42" s="2" t="s">
        <v>76</v>
      </c>
      <c r="F42" s="1">
        <v>541</v>
      </c>
      <c r="G42" s="1">
        <v>538</v>
      </c>
      <c r="H42" s="1">
        <v>532</v>
      </c>
      <c r="I42" s="1">
        <v>0</v>
      </c>
      <c r="J42" s="1" t="s">
        <v>13</v>
      </c>
      <c r="K42" s="1">
        <f>SUM(F42:J42)</f>
        <v>1611</v>
      </c>
      <c r="L42" s="6"/>
      <c r="M42" s="7"/>
      <c r="N42" s="6"/>
      <c r="O42" s="8"/>
    </row>
    <row r="43" spans="1:15" x14ac:dyDescent="0.2">
      <c r="A43" s="1">
        <f t="shared" si="1"/>
        <v>42</v>
      </c>
      <c r="B43" s="2" t="s">
        <v>221</v>
      </c>
      <c r="C43" s="2" t="s">
        <v>10</v>
      </c>
      <c r="D43" s="2" t="s">
        <v>40</v>
      </c>
      <c r="E43" s="2" t="s">
        <v>41</v>
      </c>
      <c r="F43" s="1">
        <v>0</v>
      </c>
      <c r="G43" s="1">
        <v>534</v>
      </c>
      <c r="H43" s="1">
        <v>527</v>
      </c>
      <c r="I43" s="1">
        <v>546</v>
      </c>
      <c r="J43" s="1" t="s">
        <v>13</v>
      </c>
      <c r="K43" s="1">
        <f>SUM(F43:J43)</f>
        <v>1607</v>
      </c>
      <c r="L43" s="6"/>
      <c r="M43" s="7"/>
      <c r="N43" s="6"/>
      <c r="O43" s="8"/>
    </row>
    <row r="44" spans="1:15" x14ac:dyDescent="0.2">
      <c r="A44" s="1">
        <f t="shared" si="1"/>
        <v>43</v>
      </c>
      <c r="B44" s="2" t="s">
        <v>222</v>
      </c>
      <c r="C44" s="2" t="s">
        <v>10</v>
      </c>
      <c r="D44" s="2" t="s">
        <v>15</v>
      </c>
      <c r="E44" s="2" t="s">
        <v>16</v>
      </c>
      <c r="F44" s="1">
        <v>581</v>
      </c>
      <c r="G44" s="1">
        <v>0</v>
      </c>
      <c r="H44" s="1">
        <v>582</v>
      </c>
      <c r="I44" s="1">
        <v>0</v>
      </c>
      <c r="J44" s="1" t="s">
        <v>13</v>
      </c>
      <c r="K44" s="1">
        <f>SUM(F44:J44)</f>
        <v>1163</v>
      </c>
      <c r="L44" s="6"/>
      <c r="M44" s="7"/>
      <c r="N44" s="6"/>
      <c r="O44" s="8"/>
    </row>
    <row r="45" spans="1:15" x14ac:dyDescent="0.2">
      <c r="A45" s="1">
        <f t="shared" si="1"/>
        <v>44</v>
      </c>
      <c r="B45" s="2" t="s">
        <v>223</v>
      </c>
      <c r="C45" s="2" t="s">
        <v>10</v>
      </c>
      <c r="D45" s="2" t="s">
        <v>11</v>
      </c>
      <c r="E45" s="2" t="s">
        <v>93</v>
      </c>
      <c r="F45" s="1">
        <v>585</v>
      </c>
      <c r="G45" s="1">
        <v>0</v>
      </c>
      <c r="H45" s="1">
        <v>570</v>
      </c>
      <c r="I45" s="1">
        <v>0</v>
      </c>
      <c r="J45" s="1" t="s">
        <v>13</v>
      </c>
      <c r="K45" s="1">
        <f>SUM(F45:J45)</f>
        <v>1155</v>
      </c>
      <c r="L45" s="6"/>
      <c r="M45" s="7"/>
      <c r="N45" s="6"/>
      <c r="O45" s="8"/>
    </row>
    <row r="46" spans="1:15" x14ac:dyDescent="0.2">
      <c r="A46" s="1">
        <f t="shared" si="1"/>
        <v>45</v>
      </c>
      <c r="B46" s="2" t="s">
        <v>224</v>
      </c>
      <c r="C46" s="2" t="s">
        <v>10</v>
      </c>
      <c r="D46" s="2" t="s">
        <v>21</v>
      </c>
      <c r="E46" s="2" t="s">
        <v>29</v>
      </c>
      <c r="F46" s="1">
        <v>573</v>
      </c>
      <c r="G46" s="1">
        <v>569</v>
      </c>
      <c r="H46" s="1">
        <v>0</v>
      </c>
      <c r="I46" s="1">
        <v>0</v>
      </c>
      <c r="J46" s="1" t="s">
        <v>13</v>
      </c>
      <c r="K46" s="1">
        <f>SUM(F46:J46)</f>
        <v>1142</v>
      </c>
      <c r="L46" s="6"/>
      <c r="M46" s="7"/>
      <c r="N46" s="6"/>
      <c r="O46" s="8"/>
    </row>
    <row r="47" spans="1:15" x14ac:dyDescent="0.2">
      <c r="A47" s="1">
        <f t="shared" si="1"/>
        <v>46</v>
      </c>
      <c r="B47" s="2" t="s">
        <v>225</v>
      </c>
      <c r="C47" s="2" t="s">
        <v>10</v>
      </c>
      <c r="D47" s="2" t="s">
        <v>56</v>
      </c>
      <c r="E47" s="11" t="s">
        <v>133</v>
      </c>
      <c r="F47" s="1">
        <v>565</v>
      </c>
      <c r="G47" s="1">
        <v>0</v>
      </c>
      <c r="H47" s="1">
        <v>563</v>
      </c>
      <c r="I47" s="1">
        <v>0</v>
      </c>
      <c r="J47" s="1" t="s">
        <v>13</v>
      </c>
      <c r="K47" s="1">
        <f>SUM(F47:J47)</f>
        <v>1128</v>
      </c>
      <c r="L47" s="6"/>
      <c r="M47" s="7"/>
      <c r="N47" s="6"/>
      <c r="O47" s="8"/>
    </row>
    <row r="48" spans="1:15" x14ac:dyDescent="0.2">
      <c r="A48" s="1">
        <f t="shared" si="1"/>
        <v>47</v>
      </c>
      <c r="B48" s="2" t="s">
        <v>226</v>
      </c>
      <c r="C48" s="2" t="s">
        <v>10</v>
      </c>
      <c r="D48" s="2" t="s">
        <v>40</v>
      </c>
      <c r="E48" s="2" t="s">
        <v>50</v>
      </c>
      <c r="F48" s="1">
        <v>560</v>
      </c>
      <c r="G48" s="1">
        <v>0</v>
      </c>
      <c r="H48" s="1">
        <v>0</v>
      </c>
      <c r="I48" s="1">
        <v>567</v>
      </c>
      <c r="J48" s="1" t="s">
        <v>13</v>
      </c>
      <c r="K48" s="1">
        <f>SUM(F48:J48)</f>
        <v>1127</v>
      </c>
      <c r="L48" s="6"/>
      <c r="M48" s="7"/>
      <c r="N48" s="6"/>
      <c r="O48" s="8"/>
    </row>
    <row r="49" spans="1:15" x14ac:dyDescent="0.2">
      <c r="A49" s="1">
        <f t="shared" si="1"/>
        <v>48</v>
      </c>
      <c r="B49" s="2" t="s">
        <v>227</v>
      </c>
      <c r="C49" s="2" t="s">
        <v>10</v>
      </c>
      <c r="D49" s="2" t="s">
        <v>21</v>
      </c>
      <c r="E49" s="2" t="s">
        <v>191</v>
      </c>
      <c r="F49" s="1">
        <v>563</v>
      </c>
      <c r="G49" s="1">
        <v>0</v>
      </c>
      <c r="H49" s="1">
        <v>0</v>
      </c>
      <c r="I49" s="1">
        <v>563</v>
      </c>
      <c r="J49" s="1" t="s">
        <v>13</v>
      </c>
      <c r="K49" s="1">
        <f>SUM(F49:J49)</f>
        <v>1126</v>
      </c>
      <c r="L49" s="6"/>
      <c r="M49" s="7"/>
      <c r="N49" s="6"/>
      <c r="O49" s="8"/>
    </row>
    <row r="50" spans="1:15" x14ac:dyDescent="0.2">
      <c r="A50" s="1">
        <f t="shared" si="1"/>
        <v>49</v>
      </c>
      <c r="B50" s="2" t="s">
        <v>228</v>
      </c>
      <c r="C50" s="2" t="s">
        <v>20</v>
      </c>
      <c r="D50" s="2" t="s">
        <v>21</v>
      </c>
      <c r="E50" s="2" t="s">
        <v>191</v>
      </c>
      <c r="F50" s="1">
        <v>0</v>
      </c>
      <c r="G50" s="1">
        <v>556</v>
      </c>
      <c r="H50" s="1">
        <v>550</v>
      </c>
      <c r="I50" s="1">
        <v>0</v>
      </c>
      <c r="J50" s="1" t="s">
        <v>13</v>
      </c>
      <c r="K50" s="1">
        <f>SUM(F50:J50)</f>
        <v>1106</v>
      </c>
      <c r="L50" s="6"/>
      <c r="M50" s="7"/>
      <c r="N50" s="6"/>
      <c r="O50" s="8"/>
    </row>
    <row r="51" spans="1:15" x14ac:dyDescent="0.2">
      <c r="A51" s="1">
        <f t="shared" si="1"/>
        <v>50</v>
      </c>
      <c r="B51" s="2" t="s">
        <v>229</v>
      </c>
      <c r="C51" s="2" t="s">
        <v>20</v>
      </c>
      <c r="D51" s="2" t="s">
        <v>21</v>
      </c>
      <c r="E51" s="2" t="s">
        <v>191</v>
      </c>
      <c r="F51" s="1">
        <v>560</v>
      </c>
      <c r="G51" s="1">
        <v>0</v>
      </c>
      <c r="H51" s="1">
        <v>0</v>
      </c>
      <c r="I51" s="1">
        <v>545</v>
      </c>
      <c r="J51" s="1" t="s">
        <v>13</v>
      </c>
      <c r="K51" s="1">
        <f>SUM(F51:J51)</f>
        <v>1105</v>
      </c>
    </row>
    <row r="52" spans="1:15" x14ac:dyDescent="0.2">
      <c r="A52" s="1">
        <f t="shared" si="1"/>
        <v>51</v>
      </c>
      <c r="B52" s="2" t="s">
        <v>230</v>
      </c>
      <c r="C52" s="2" t="s">
        <v>10</v>
      </c>
      <c r="D52" s="2" t="s">
        <v>56</v>
      </c>
      <c r="E52" s="11" t="s">
        <v>133</v>
      </c>
      <c r="F52" s="1">
        <v>0</v>
      </c>
      <c r="G52" s="1">
        <v>552</v>
      </c>
      <c r="H52" s="1">
        <v>542</v>
      </c>
      <c r="I52" s="1">
        <v>0</v>
      </c>
      <c r="J52" s="1" t="s">
        <v>13</v>
      </c>
      <c r="K52" s="1">
        <f>SUM(F52:J52)</f>
        <v>1094</v>
      </c>
      <c r="L52" s="6"/>
      <c r="M52" s="7"/>
      <c r="N52" s="6"/>
      <c r="O52" s="8"/>
    </row>
    <row r="53" spans="1:15" x14ac:dyDescent="0.2">
      <c r="A53" s="1">
        <f t="shared" si="1"/>
        <v>52</v>
      </c>
      <c r="B53" s="15" t="s">
        <v>231</v>
      </c>
      <c r="C53" s="15" t="s">
        <v>10</v>
      </c>
      <c r="D53" s="15" t="s">
        <v>36</v>
      </c>
      <c r="E53" s="15" t="s">
        <v>45</v>
      </c>
      <c r="F53" s="16">
        <v>553</v>
      </c>
      <c r="G53" s="16">
        <v>0</v>
      </c>
      <c r="H53" s="16">
        <v>531</v>
      </c>
      <c r="I53" s="16">
        <v>0</v>
      </c>
      <c r="J53" s="16" t="s">
        <v>13</v>
      </c>
      <c r="K53" s="16">
        <f>SUM(F53:J53)</f>
        <v>1084</v>
      </c>
      <c r="L53" s="9"/>
      <c r="M53" s="8"/>
      <c r="N53" s="9"/>
      <c r="O53" s="8"/>
    </row>
    <row r="54" spans="1:15" x14ac:dyDescent="0.2">
      <c r="A54" s="1">
        <f t="shared" si="1"/>
        <v>53</v>
      </c>
      <c r="B54" s="2" t="s">
        <v>232</v>
      </c>
      <c r="C54" s="2" t="s">
        <v>10</v>
      </c>
      <c r="D54" s="2" t="s">
        <v>56</v>
      </c>
      <c r="E54" s="2" t="s">
        <v>233</v>
      </c>
      <c r="F54" s="1">
        <v>0</v>
      </c>
      <c r="G54" s="1">
        <v>585</v>
      </c>
      <c r="H54" s="1">
        <v>0</v>
      </c>
      <c r="I54" s="1">
        <v>0</v>
      </c>
      <c r="J54" s="1" t="s">
        <v>13</v>
      </c>
      <c r="K54" s="1">
        <f>SUM(F54:J54)</f>
        <v>585</v>
      </c>
      <c r="L54" s="9"/>
      <c r="M54" s="8"/>
      <c r="N54" s="9"/>
      <c r="O54" s="8"/>
    </row>
    <row r="55" spans="1:15" x14ac:dyDescent="0.2">
      <c r="A55" s="1">
        <f t="shared" si="1"/>
        <v>54</v>
      </c>
      <c r="B55" s="2" t="s">
        <v>234</v>
      </c>
      <c r="C55" s="2" t="s">
        <v>10</v>
      </c>
      <c r="D55" s="2" t="s">
        <v>15</v>
      </c>
      <c r="E55" s="2" t="s">
        <v>140</v>
      </c>
      <c r="F55" s="1">
        <v>0</v>
      </c>
      <c r="G55" s="1">
        <v>0</v>
      </c>
      <c r="H55" s="1">
        <v>577</v>
      </c>
      <c r="I55" s="1">
        <v>0</v>
      </c>
      <c r="J55" s="1" t="s">
        <v>13</v>
      </c>
      <c r="K55" s="1">
        <f>SUM(F55:J55)</f>
        <v>577</v>
      </c>
      <c r="L55" s="6"/>
      <c r="M55" s="7"/>
      <c r="N55" s="6"/>
      <c r="O55" s="8"/>
    </row>
    <row r="56" spans="1:15" x14ac:dyDescent="0.2">
      <c r="A56" s="1">
        <f t="shared" si="1"/>
        <v>55</v>
      </c>
      <c r="B56" s="2" t="s">
        <v>235</v>
      </c>
      <c r="C56" s="2" t="s">
        <v>10</v>
      </c>
      <c r="D56" s="2" t="s">
        <v>11</v>
      </c>
      <c r="E56" s="2" t="s">
        <v>93</v>
      </c>
      <c r="F56" s="1">
        <v>0</v>
      </c>
      <c r="G56" s="1">
        <v>0</v>
      </c>
      <c r="H56" s="1">
        <v>0</v>
      </c>
      <c r="I56" s="1">
        <v>576</v>
      </c>
      <c r="J56" s="1" t="s">
        <v>13</v>
      </c>
      <c r="K56" s="1">
        <f>SUM(F56:J56)</f>
        <v>576</v>
      </c>
      <c r="L56" s="6"/>
      <c r="M56" s="7"/>
      <c r="N56" s="6"/>
      <c r="O56" s="8"/>
    </row>
    <row r="57" spans="1:15" x14ac:dyDescent="0.2">
      <c r="A57" s="1">
        <f t="shared" si="1"/>
        <v>56</v>
      </c>
      <c r="B57" s="2" t="s">
        <v>236</v>
      </c>
      <c r="C57" s="2" t="s">
        <v>10</v>
      </c>
      <c r="D57" s="2" t="s">
        <v>56</v>
      </c>
      <c r="E57" s="11" t="s">
        <v>57</v>
      </c>
      <c r="F57" s="1">
        <v>573</v>
      </c>
      <c r="G57" s="1">
        <v>0</v>
      </c>
      <c r="H57" s="1">
        <v>0</v>
      </c>
      <c r="I57" s="1">
        <v>0</v>
      </c>
      <c r="J57" s="1" t="s">
        <v>13</v>
      </c>
      <c r="K57" s="1">
        <f>SUM(F57:J57)</f>
        <v>573</v>
      </c>
      <c r="L57" s="6"/>
      <c r="M57" s="7"/>
      <c r="N57" s="6"/>
      <c r="O57" s="8"/>
    </row>
    <row r="58" spans="1:15" x14ac:dyDescent="0.2">
      <c r="A58" s="1">
        <f t="shared" si="1"/>
        <v>57</v>
      </c>
      <c r="B58" s="2" t="s">
        <v>237</v>
      </c>
      <c r="C58" s="2" t="s">
        <v>10</v>
      </c>
      <c r="D58" s="2" t="s">
        <v>15</v>
      </c>
      <c r="E58" s="2" t="s">
        <v>153</v>
      </c>
      <c r="F58" s="1">
        <v>0</v>
      </c>
      <c r="G58" s="1">
        <v>0</v>
      </c>
      <c r="H58" s="1">
        <v>572</v>
      </c>
      <c r="I58" s="1">
        <v>0</v>
      </c>
      <c r="J58" s="1" t="s">
        <v>13</v>
      </c>
      <c r="K58" s="1">
        <f>SUM(F58:J58)</f>
        <v>572</v>
      </c>
      <c r="L58" s="9"/>
      <c r="M58" s="8"/>
      <c r="N58" s="9"/>
      <c r="O58" s="8"/>
    </row>
    <row r="59" spans="1:15" x14ac:dyDescent="0.2">
      <c r="A59" s="1">
        <f t="shared" si="1"/>
        <v>58</v>
      </c>
      <c r="B59" s="2" t="s">
        <v>238</v>
      </c>
      <c r="C59" s="2" t="s">
        <v>10</v>
      </c>
      <c r="D59" s="2" t="s">
        <v>15</v>
      </c>
      <c r="E59" s="2" t="s">
        <v>76</v>
      </c>
      <c r="F59" s="1">
        <v>0</v>
      </c>
      <c r="G59" s="1">
        <v>0</v>
      </c>
      <c r="H59" s="1">
        <v>0</v>
      </c>
      <c r="I59" s="1">
        <v>571</v>
      </c>
      <c r="J59" s="1" t="s">
        <v>13</v>
      </c>
      <c r="K59" s="1">
        <f>SUM(F59:J59)</f>
        <v>571</v>
      </c>
      <c r="L59" s="9"/>
      <c r="M59" s="8"/>
      <c r="N59" s="9"/>
      <c r="O59" s="8"/>
    </row>
    <row r="60" spans="1:15" x14ac:dyDescent="0.2">
      <c r="A60" s="1">
        <f t="shared" si="1"/>
        <v>59</v>
      </c>
      <c r="B60" s="2" t="s">
        <v>239</v>
      </c>
      <c r="C60" s="2" t="s">
        <v>10</v>
      </c>
      <c r="D60" s="2" t="s">
        <v>110</v>
      </c>
      <c r="E60" s="2" t="s">
        <v>111</v>
      </c>
      <c r="F60" s="1">
        <v>569</v>
      </c>
      <c r="G60" s="1">
        <v>0</v>
      </c>
      <c r="H60" s="1">
        <v>0</v>
      </c>
      <c r="I60" s="1">
        <v>0</v>
      </c>
      <c r="J60" s="1" t="s">
        <v>13</v>
      </c>
      <c r="K60" s="1">
        <f>SUM(F60:J60)</f>
        <v>569</v>
      </c>
      <c r="L60" s="9"/>
      <c r="M60" s="8"/>
      <c r="N60" s="9"/>
      <c r="O60" s="8"/>
    </row>
    <row r="61" spans="1:15" x14ac:dyDescent="0.2">
      <c r="A61" s="1">
        <f t="shared" si="1"/>
        <v>60</v>
      </c>
      <c r="B61" s="2" t="s">
        <v>240</v>
      </c>
      <c r="C61" s="2" t="s">
        <v>10</v>
      </c>
      <c r="D61" s="2" t="s">
        <v>21</v>
      </c>
      <c r="E61" s="2" t="s">
        <v>191</v>
      </c>
      <c r="F61" s="1">
        <v>0</v>
      </c>
      <c r="G61" s="1">
        <v>0</v>
      </c>
      <c r="H61" s="1">
        <v>559</v>
      </c>
      <c r="I61" s="1">
        <v>0</v>
      </c>
      <c r="J61" s="1" t="s">
        <v>13</v>
      </c>
      <c r="K61" s="1">
        <f>SUM(F61:J61)</f>
        <v>559</v>
      </c>
      <c r="L61" s="9"/>
      <c r="M61" s="8"/>
      <c r="N61" s="9"/>
      <c r="O61" s="8"/>
    </row>
    <row r="62" spans="1:15" x14ac:dyDescent="0.2">
      <c r="A62" s="1">
        <f t="shared" si="1"/>
        <v>61</v>
      </c>
      <c r="B62" s="2" t="s">
        <v>241</v>
      </c>
      <c r="C62" s="2" t="s">
        <v>10</v>
      </c>
      <c r="D62" s="2" t="s">
        <v>110</v>
      </c>
      <c r="E62" s="2" t="s">
        <v>123</v>
      </c>
      <c r="F62" s="1">
        <v>554</v>
      </c>
      <c r="G62" s="1">
        <v>0</v>
      </c>
      <c r="H62" s="1">
        <v>0</v>
      </c>
      <c r="I62" s="1">
        <v>0</v>
      </c>
      <c r="J62" s="1" t="s">
        <v>13</v>
      </c>
      <c r="K62" s="1">
        <f>SUM(F62:J62)</f>
        <v>554</v>
      </c>
      <c r="L62" s="9"/>
      <c r="M62" s="8"/>
      <c r="N62" s="9"/>
      <c r="O62" s="8"/>
    </row>
    <row r="63" spans="1:15" x14ac:dyDescent="0.2">
      <c r="A63" s="1">
        <f t="shared" si="1"/>
        <v>62</v>
      </c>
      <c r="B63" s="2" t="s">
        <v>242</v>
      </c>
      <c r="C63" s="2" t="s">
        <v>10</v>
      </c>
      <c r="D63" s="2" t="s">
        <v>21</v>
      </c>
      <c r="E63" s="2" t="s">
        <v>191</v>
      </c>
      <c r="F63" s="1">
        <v>0</v>
      </c>
      <c r="G63" s="1">
        <v>0</v>
      </c>
      <c r="H63" s="1">
        <v>553</v>
      </c>
      <c r="I63" s="1">
        <v>0</v>
      </c>
      <c r="J63" s="1" t="s">
        <v>13</v>
      </c>
      <c r="K63" s="1">
        <f>SUM(F63:J63)</f>
        <v>553</v>
      </c>
      <c r="L63" s="6"/>
      <c r="M63" s="7"/>
      <c r="N63" s="6"/>
      <c r="O63" s="8"/>
    </row>
    <row r="64" spans="1:15" x14ac:dyDescent="0.2">
      <c r="A64" s="1">
        <f t="shared" si="1"/>
        <v>63</v>
      </c>
      <c r="B64" s="2" t="s">
        <v>243</v>
      </c>
      <c r="C64" s="2" t="s">
        <v>10</v>
      </c>
      <c r="D64" s="2" t="s">
        <v>110</v>
      </c>
      <c r="E64" s="2" t="s">
        <v>123</v>
      </c>
      <c r="F64" s="1">
        <v>552</v>
      </c>
      <c r="G64" s="1">
        <v>0</v>
      </c>
      <c r="H64" s="1">
        <v>0</v>
      </c>
      <c r="I64" s="1">
        <v>0</v>
      </c>
      <c r="J64" s="1" t="s">
        <v>13</v>
      </c>
      <c r="K64" s="1">
        <f>SUM(F64:J64)</f>
        <v>552</v>
      </c>
      <c r="L64" s="6"/>
      <c r="M64" s="7"/>
      <c r="N64" s="6"/>
      <c r="O64" s="8"/>
    </row>
    <row r="65" spans="1:15" x14ac:dyDescent="0.2">
      <c r="A65" s="1">
        <f t="shared" si="1"/>
        <v>64</v>
      </c>
      <c r="B65" s="2" t="s">
        <v>244</v>
      </c>
      <c r="C65" s="2" t="s">
        <v>20</v>
      </c>
      <c r="D65" s="2" t="s">
        <v>15</v>
      </c>
      <c r="E65" s="2" t="s">
        <v>76</v>
      </c>
      <c r="F65" s="1">
        <v>0</v>
      </c>
      <c r="G65" s="1">
        <v>0</v>
      </c>
      <c r="H65" s="1">
        <v>0</v>
      </c>
      <c r="I65" s="1">
        <v>527</v>
      </c>
      <c r="J65" s="1" t="s">
        <v>13</v>
      </c>
      <c r="K65" s="1">
        <f>SUM(F65:J65)</f>
        <v>527</v>
      </c>
      <c r="L65" s="6"/>
      <c r="M65" s="7"/>
      <c r="N65" s="6"/>
      <c r="O65" s="8"/>
    </row>
    <row r="66" spans="1:15" x14ac:dyDescent="0.2">
      <c r="A66" s="1">
        <f t="shared" si="1"/>
        <v>65</v>
      </c>
      <c r="B66" s="2" t="s">
        <v>245</v>
      </c>
      <c r="C66" s="2" t="s">
        <v>20</v>
      </c>
      <c r="D66" s="2" t="s">
        <v>110</v>
      </c>
      <c r="E66" s="2" t="s">
        <v>123</v>
      </c>
      <c r="F66" s="1">
        <v>312</v>
      </c>
      <c r="G66" s="1">
        <v>0</v>
      </c>
      <c r="H66" s="1">
        <v>0</v>
      </c>
      <c r="I66" s="1">
        <v>0</v>
      </c>
      <c r="J66" s="1" t="s">
        <v>13</v>
      </c>
      <c r="K66" s="1">
        <f>SUM(F66:J66)</f>
        <v>312</v>
      </c>
      <c r="L66" s="6"/>
      <c r="M66" s="7"/>
      <c r="N66" s="6"/>
      <c r="O66" s="8"/>
    </row>
  </sheetData>
  <sortState xmlns:xlrd2="http://schemas.microsoft.com/office/spreadsheetml/2017/richdata2" ref="B2:K66">
    <sortCondition descending="1" ref="K2:K66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59"/>
  <sheetViews>
    <sheetView topLeftCell="A62" zoomScaleNormal="100" workbookViewId="0">
      <selection activeCell="P118" sqref="P118"/>
    </sheetView>
  </sheetViews>
  <sheetFormatPr defaultColWidth="10.625" defaultRowHeight="14.25" x14ac:dyDescent="0.2"/>
  <cols>
    <col min="1" max="1" width="10.625" style="1"/>
    <col min="2" max="2" width="25.25" style="2" customWidth="1"/>
    <col min="3" max="4" width="2.875" style="1" customWidth="1"/>
    <col min="5" max="5" width="15.625" style="2" customWidth="1"/>
    <col min="6" max="6" width="18.75" style="2" customWidth="1"/>
    <col min="7" max="11" width="4.875" style="12" customWidth="1"/>
    <col min="12" max="12" width="7.25" style="12" customWidth="1"/>
    <col min="13" max="1012" width="10.625" style="3"/>
    <col min="1018" max="1023" width="10.5" customWidth="1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13" t="s">
        <v>246</v>
      </c>
      <c r="D1" s="13" t="s">
        <v>247</v>
      </c>
      <c r="E1" s="5" t="s">
        <v>2</v>
      </c>
      <c r="F1" s="5"/>
      <c r="G1" s="14" t="s">
        <v>3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">
      <c r="A2" s="1">
        <v>1</v>
      </c>
      <c r="B2" s="2" t="s">
        <v>248</v>
      </c>
      <c r="C2" s="1" t="s">
        <v>20</v>
      </c>
      <c r="D2" s="1" t="s">
        <v>249</v>
      </c>
      <c r="E2" s="2" t="s">
        <v>31</v>
      </c>
      <c r="F2" s="2" t="s">
        <v>64</v>
      </c>
      <c r="G2" s="12">
        <v>563</v>
      </c>
      <c r="H2" s="12">
        <v>543</v>
      </c>
      <c r="I2" s="12">
        <v>553</v>
      </c>
      <c r="J2" s="12">
        <v>551</v>
      </c>
      <c r="L2" s="12">
        <f>G2+H2+I2+J2+K2</f>
        <v>2210</v>
      </c>
    </row>
    <row r="3" spans="1:1024" x14ac:dyDescent="0.2">
      <c r="A3" s="1">
        <f t="shared" ref="A3:A34" si="0">A2+1</f>
        <v>2</v>
      </c>
      <c r="B3" s="2" t="s">
        <v>250</v>
      </c>
      <c r="C3" s="1" t="s">
        <v>20</v>
      </c>
      <c r="D3" s="1" t="s">
        <v>249</v>
      </c>
      <c r="E3" s="2" t="s">
        <v>21</v>
      </c>
      <c r="F3" s="2" t="s">
        <v>22</v>
      </c>
      <c r="G3" s="12">
        <v>530</v>
      </c>
      <c r="H3" s="12">
        <v>528</v>
      </c>
      <c r="I3" s="12">
        <v>553</v>
      </c>
      <c r="J3" s="12">
        <v>556</v>
      </c>
      <c r="L3" s="12">
        <f>G3+H3+I3+J3+K3</f>
        <v>2167</v>
      </c>
    </row>
    <row r="4" spans="1:1024" x14ac:dyDescent="0.2">
      <c r="A4" s="1">
        <f t="shared" si="0"/>
        <v>3</v>
      </c>
      <c r="B4" s="2" t="s">
        <v>251</v>
      </c>
      <c r="C4" s="1" t="s">
        <v>20</v>
      </c>
      <c r="D4" s="1" t="s">
        <v>249</v>
      </c>
      <c r="E4" s="2" t="s">
        <v>11</v>
      </c>
      <c r="F4" s="2" t="s">
        <v>93</v>
      </c>
      <c r="G4" s="12">
        <v>547</v>
      </c>
      <c r="H4" s="12">
        <v>525</v>
      </c>
      <c r="I4" s="12">
        <v>538</v>
      </c>
      <c r="J4" s="12">
        <v>539</v>
      </c>
      <c r="L4" s="12">
        <f>G4+H4+I4+J4+K4</f>
        <v>2149</v>
      </c>
    </row>
    <row r="5" spans="1:1024" x14ac:dyDescent="0.2">
      <c r="A5" s="1">
        <f t="shared" si="0"/>
        <v>4</v>
      </c>
      <c r="B5" s="2" t="s">
        <v>252</v>
      </c>
      <c r="C5" s="1" t="s">
        <v>20</v>
      </c>
      <c r="D5" s="1" t="s">
        <v>249</v>
      </c>
      <c r="E5" s="2" t="s">
        <v>40</v>
      </c>
      <c r="F5" s="2" t="s">
        <v>253</v>
      </c>
      <c r="G5" s="12">
        <v>537</v>
      </c>
      <c r="H5" s="12">
        <v>548</v>
      </c>
      <c r="I5" s="12">
        <v>457</v>
      </c>
      <c r="J5" s="12">
        <v>528</v>
      </c>
      <c r="L5" s="12">
        <f>G5+H5+I5+J5+K5</f>
        <v>2070</v>
      </c>
    </row>
    <row r="6" spans="1:1024" x14ac:dyDescent="0.2">
      <c r="A6" s="1">
        <f t="shared" si="0"/>
        <v>5</v>
      </c>
      <c r="B6" s="2" t="s">
        <v>254</v>
      </c>
      <c r="C6" s="1" t="s">
        <v>20</v>
      </c>
      <c r="D6" s="1" t="s">
        <v>249</v>
      </c>
      <c r="E6" s="2" t="s">
        <v>21</v>
      </c>
      <c r="F6" s="2" t="s">
        <v>255</v>
      </c>
      <c r="G6" s="12">
        <v>513</v>
      </c>
      <c r="H6" s="12">
        <v>505</v>
      </c>
      <c r="I6" s="12">
        <v>504</v>
      </c>
      <c r="J6" s="12">
        <v>507</v>
      </c>
      <c r="L6" s="12">
        <f>G6+H6+I6+J6+K6</f>
        <v>2029</v>
      </c>
    </row>
    <row r="7" spans="1:1024" x14ac:dyDescent="0.2">
      <c r="A7" s="1">
        <f t="shared" si="0"/>
        <v>6</v>
      </c>
      <c r="B7" s="2" t="s">
        <v>256</v>
      </c>
      <c r="C7" s="1" t="s">
        <v>20</v>
      </c>
      <c r="D7" s="1" t="s">
        <v>249</v>
      </c>
      <c r="E7" s="2" t="s">
        <v>40</v>
      </c>
      <c r="F7" s="2" t="s">
        <v>50</v>
      </c>
      <c r="G7" s="12">
        <v>457</v>
      </c>
      <c r="H7" s="12">
        <v>511</v>
      </c>
      <c r="I7" s="12">
        <v>492</v>
      </c>
      <c r="J7" s="12">
        <v>480</v>
      </c>
      <c r="L7" s="12">
        <f>G7+H7+I7+J7+K7</f>
        <v>1940</v>
      </c>
    </row>
    <row r="8" spans="1:1024" x14ac:dyDescent="0.2">
      <c r="A8" s="1">
        <f t="shared" si="0"/>
        <v>7</v>
      </c>
      <c r="B8" s="2" t="s">
        <v>257</v>
      </c>
      <c r="C8" s="1" t="s">
        <v>20</v>
      </c>
      <c r="D8" s="1" t="s">
        <v>249</v>
      </c>
      <c r="E8" s="2" t="s">
        <v>40</v>
      </c>
      <c r="F8" s="2" t="s">
        <v>253</v>
      </c>
      <c r="G8" s="12">
        <v>482</v>
      </c>
      <c r="H8" s="12">
        <v>440</v>
      </c>
      <c r="I8" s="12">
        <v>475</v>
      </c>
      <c r="J8" s="12">
        <v>473</v>
      </c>
      <c r="L8" s="12">
        <f>G8+H8+I8+J8+K8</f>
        <v>1870</v>
      </c>
    </row>
    <row r="9" spans="1:1024" x14ac:dyDescent="0.2">
      <c r="A9" s="1">
        <f t="shared" si="0"/>
        <v>8</v>
      </c>
      <c r="B9" s="2" t="s">
        <v>258</v>
      </c>
      <c r="C9" s="1" t="s">
        <v>20</v>
      </c>
      <c r="D9" s="1" t="s">
        <v>249</v>
      </c>
      <c r="E9" s="2" t="s">
        <v>21</v>
      </c>
      <c r="F9" s="2" t="s">
        <v>22</v>
      </c>
      <c r="G9" s="12">
        <v>499</v>
      </c>
      <c r="H9" s="12">
        <v>480</v>
      </c>
      <c r="I9" s="12">
        <v>491</v>
      </c>
      <c r="J9" s="12">
        <v>326</v>
      </c>
      <c r="L9" s="12">
        <f>G9+H9+I9+J9+K9</f>
        <v>1796</v>
      </c>
    </row>
    <row r="10" spans="1:1024" x14ac:dyDescent="0.2">
      <c r="A10" s="1">
        <f t="shared" si="0"/>
        <v>9</v>
      </c>
      <c r="B10" s="2" t="s">
        <v>259</v>
      </c>
      <c r="C10" s="1" t="s">
        <v>20</v>
      </c>
      <c r="D10" s="1" t="s">
        <v>249</v>
      </c>
      <c r="E10" s="2" t="s">
        <v>11</v>
      </c>
      <c r="F10" s="2" t="s">
        <v>135</v>
      </c>
      <c r="G10" s="12">
        <v>525</v>
      </c>
      <c r="H10" s="12">
        <v>0</v>
      </c>
      <c r="I10" s="12">
        <v>530</v>
      </c>
      <c r="J10" s="12">
        <v>550</v>
      </c>
      <c r="L10" s="12">
        <f>G10+H10+I10+J10+K10</f>
        <v>1605</v>
      </c>
    </row>
    <row r="11" spans="1:1024" x14ac:dyDescent="0.2">
      <c r="A11" s="1">
        <f t="shared" si="0"/>
        <v>10</v>
      </c>
      <c r="B11" s="2" t="s">
        <v>260</v>
      </c>
      <c r="C11" s="1" t="s">
        <v>20</v>
      </c>
      <c r="D11" s="1" t="s">
        <v>249</v>
      </c>
      <c r="E11" s="2" t="s">
        <v>31</v>
      </c>
      <c r="F11" s="2" t="s">
        <v>78</v>
      </c>
      <c r="G11" s="12">
        <v>375</v>
      </c>
      <c r="H11" s="12">
        <v>423</v>
      </c>
      <c r="I11" s="12">
        <v>360</v>
      </c>
      <c r="J11" s="12">
        <v>437</v>
      </c>
      <c r="L11" s="12">
        <f>G11+H11+I11+J11+K11</f>
        <v>1595</v>
      </c>
    </row>
    <row r="12" spans="1:1024" x14ac:dyDescent="0.2">
      <c r="A12" s="1">
        <f t="shared" si="0"/>
        <v>11</v>
      </c>
      <c r="B12" s="2" t="s">
        <v>261</v>
      </c>
      <c r="C12" s="1" t="s">
        <v>10</v>
      </c>
      <c r="D12" s="1" t="s">
        <v>249</v>
      </c>
      <c r="E12" s="2" t="s">
        <v>31</v>
      </c>
      <c r="F12" s="2" t="s">
        <v>61</v>
      </c>
      <c r="G12" s="12">
        <v>514</v>
      </c>
      <c r="H12" s="12">
        <v>0</v>
      </c>
      <c r="I12" s="12">
        <v>515</v>
      </c>
      <c r="J12" s="12">
        <v>533</v>
      </c>
      <c r="L12" s="12">
        <f>G12+H12+I12+J12+K12</f>
        <v>1562</v>
      </c>
    </row>
    <row r="13" spans="1:1024" x14ac:dyDescent="0.2">
      <c r="A13" s="1">
        <f t="shared" si="0"/>
        <v>12</v>
      </c>
      <c r="B13" s="2" t="s">
        <v>262</v>
      </c>
      <c r="C13" s="1" t="s">
        <v>10</v>
      </c>
      <c r="D13" s="1" t="s">
        <v>249</v>
      </c>
      <c r="E13" s="2" t="s">
        <v>31</v>
      </c>
      <c r="F13" s="2" t="s">
        <v>263</v>
      </c>
      <c r="G13" s="12">
        <v>414</v>
      </c>
      <c r="H13" s="12">
        <v>378</v>
      </c>
      <c r="I13" s="12">
        <v>358</v>
      </c>
      <c r="J13" s="12">
        <v>372</v>
      </c>
      <c r="L13" s="12">
        <f>G13+H13+I13+J13+K13</f>
        <v>1522</v>
      </c>
    </row>
    <row r="14" spans="1:1024" x14ac:dyDescent="0.2">
      <c r="A14" s="1">
        <f t="shared" si="0"/>
        <v>13</v>
      </c>
      <c r="B14" s="2" t="s">
        <v>264</v>
      </c>
      <c r="C14" s="1" t="s">
        <v>10</v>
      </c>
      <c r="D14" s="1" t="s">
        <v>249</v>
      </c>
      <c r="E14" s="2" t="s">
        <v>15</v>
      </c>
      <c r="F14" s="2" t="s">
        <v>59</v>
      </c>
      <c r="G14" s="12">
        <v>0</v>
      </c>
      <c r="H14" s="12">
        <v>507</v>
      </c>
      <c r="I14" s="12">
        <v>443</v>
      </c>
      <c r="J14" s="12">
        <v>487</v>
      </c>
      <c r="L14" s="12">
        <f>G14+H14+I14+J14+K14</f>
        <v>1437</v>
      </c>
    </row>
    <row r="15" spans="1:1024" x14ac:dyDescent="0.2">
      <c r="A15" s="1">
        <f t="shared" si="0"/>
        <v>14</v>
      </c>
      <c r="B15" s="2" t="s">
        <v>265</v>
      </c>
      <c r="C15" s="1" t="s">
        <v>20</v>
      </c>
      <c r="D15" s="1" t="s">
        <v>249</v>
      </c>
      <c r="E15" s="2" t="s">
        <v>11</v>
      </c>
      <c r="F15" s="2" t="s">
        <v>91</v>
      </c>
      <c r="G15" s="12">
        <v>0</v>
      </c>
      <c r="H15" s="12">
        <v>428</v>
      </c>
      <c r="I15" s="12">
        <v>450</v>
      </c>
      <c r="J15" s="12">
        <v>428</v>
      </c>
      <c r="L15" s="12">
        <f>G15+H15+I15+J15+K15</f>
        <v>1306</v>
      </c>
    </row>
    <row r="16" spans="1:1024" x14ac:dyDescent="0.2">
      <c r="A16" s="1">
        <f t="shared" si="0"/>
        <v>15</v>
      </c>
      <c r="B16" s="2" t="s">
        <v>266</v>
      </c>
      <c r="C16" s="1" t="s">
        <v>10</v>
      </c>
      <c r="D16" s="1" t="s">
        <v>249</v>
      </c>
      <c r="E16" s="2" t="s">
        <v>40</v>
      </c>
      <c r="F16" s="2" t="s">
        <v>188</v>
      </c>
      <c r="G16" s="12">
        <v>281</v>
      </c>
      <c r="H16" s="12">
        <v>362</v>
      </c>
      <c r="I16" s="12">
        <v>358</v>
      </c>
      <c r="J16" s="12">
        <v>258</v>
      </c>
      <c r="L16" s="12">
        <f>G16+H16+I16+J16+K16</f>
        <v>1259</v>
      </c>
    </row>
    <row r="17" spans="1:12" x14ac:dyDescent="0.2">
      <c r="A17" s="1">
        <f t="shared" si="0"/>
        <v>16</v>
      </c>
      <c r="B17" s="2" t="s">
        <v>267</v>
      </c>
      <c r="C17" s="1" t="s">
        <v>20</v>
      </c>
      <c r="D17" s="1" t="s">
        <v>249</v>
      </c>
      <c r="E17" s="2" t="s">
        <v>11</v>
      </c>
      <c r="F17" s="2" t="s">
        <v>91</v>
      </c>
      <c r="G17" s="12">
        <v>0</v>
      </c>
      <c r="H17" s="12">
        <v>376</v>
      </c>
      <c r="I17" s="12">
        <v>436</v>
      </c>
      <c r="J17" s="12">
        <v>394</v>
      </c>
      <c r="L17" s="12">
        <f>G17+H17+I17+J17+K17</f>
        <v>1206</v>
      </c>
    </row>
    <row r="18" spans="1:12" x14ac:dyDescent="0.2">
      <c r="A18" s="1">
        <f t="shared" si="0"/>
        <v>17</v>
      </c>
      <c r="B18" s="15" t="s">
        <v>268</v>
      </c>
      <c r="C18" s="16" t="s">
        <v>10</v>
      </c>
      <c r="D18" s="16" t="s">
        <v>249</v>
      </c>
      <c r="E18" s="15" t="s">
        <v>36</v>
      </c>
      <c r="F18" s="15" t="s">
        <v>45</v>
      </c>
      <c r="G18" s="17">
        <v>206</v>
      </c>
      <c r="H18" s="17">
        <v>209</v>
      </c>
      <c r="I18" s="17">
        <v>396</v>
      </c>
      <c r="J18" s="17">
        <v>323</v>
      </c>
      <c r="K18" s="17"/>
      <c r="L18" s="17">
        <f>G18+H18+I18+J18+K18</f>
        <v>1134</v>
      </c>
    </row>
    <row r="19" spans="1:12" x14ac:dyDescent="0.2">
      <c r="A19" s="1">
        <f t="shared" si="0"/>
        <v>18</v>
      </c>
      <c r="B19" s="2" t="s">
        <v>269</v>
      </c>
      <c r="C19" s="1" t="s">
        <v>10</v>
      </c>
      <c r="D19" s="1" t="s">
        <v>249</v>
      </c>
      <c r="E19" s="2" t="s">
        <v>40</v>
      </c>
      <c r="F19" s="2" t="s">
        <v>41</v>
      </c>
      <c r="G19" s="12">
        <v>547</v>
      </c>
      <c r="H19" s="12">
        <v>0</v>
      </c>
      <c r="I19" s="12">
        <v>547</v>
      </c>
      <c r="J19" s="12">
        <v>0</v>
      </c>
      <c r="L19" s="12">
        <f>G19+H19+I19+J19+K19</f>
        <v>1094</v>
      </c>
    </row>
    <row r="20" spans="1:12" x14ac:dyDescent="0.2">
      <c r="A20" s="1">
        <f t="shared" si="0"/>
        <v>19</v>
      </c>
      <c r="B20" s="2" t="s">
        <v>270</v>
      </c>
      <c r="C20" s="1" t="s">
        <v>10</v>
      </c>
      <c r="D20" s="1" t="s">
        <v>249</v>
      </c>
      <c r="E20" s="2" t="s">
        <v>11</v>
      </c>
      <c r="F20" s="2" t="s">
        <v>93</v>
      </c>
      <c r="G20" s="12">
        <v>0</v>
      </c>
      <c r="H20" s="12">
        <v>0</v>
      </c>
      <c r="I20" s="12">
        <v>537</v>
      </c>
      <c r="J20" s="12">
        <v>529</v>
      </c>
      <c r="L20" s="12">
        <f>G20+H20+I20+J20+K20</f>
        <v>1066</v>
      </c>
    </row>
    <row r="21" spans="1:12" x14ac:dyDescent="0.2">
      <c r="A21" s="1">
        <f t="shared" si="0"/>
        <v>20</v>
      </c>
      <c r="B21" s="2" t="s">
        <v>271</v>
      </c>
      <c r="C21" s="1" t="s">
        <v>20</v>
      </c>
      <c r="D21" s="1" t="s">
        <v>249</v>
      </c>
      <c r="E21" s="2" t="s">
        <v>110</v>
      </c>
      <c r="F21" s="2" t="s">
        <v>272</v>
      </c>
      <c r="G21" s="12">
        <v>509</v>
      </c>
      <c r="H21" s="12">
        <v>528</v>
      </c>
      <c r="I21" s="12">
        <v>0</v>
      </c>
      <c r="J21" s="12">
        <v>0</v>
      </c>
      <c r="L21" s="12">
        <f>G21+H21+I21+J21+K21</f>
        <v>1037</v>
      </c>
    </row>
    <row r="22" spans="1:12" x14ac:dyDescent="0.2">
      <c r="A22" s="1">
        <f t="shared" si="0"/>
        <v>21</v>
      </c>
      <c r="B22" s="2" t="s">
        <v>273</v>
      </c>
      <c r="C22" s="1" t="s">
        <v>20</v>
      </c>
      <c r="D22" s="1" t="s">
        <v>274</v>
      </c>
      <c r="E22" s="2" t="s">
        <v>15</v>
      </c>
      <c r="F22" s="2" t="s">
        <v>59</v>
      </c>
      <c r="G22" s="12">
        <v>0</v>
      </c>
      <c r="H22" s="12">
        <v>335</v>
      </c>
      <c r="I22" s="12">
        <v>331</v>
      </c>
      <c r="J22" s="12">
        <v>368</v>
      </c>
      <c r="L22" s="12">
        <f>G22+H22+I22+J22+K22</f>
        <v>1034</v>
      </c>
    </row>
    <row r="23" spans="1:12" x14ac:dyDescent="0.2">
      <c r="A23" s="1">
        <f t="shared" si="0"/>
        <v>22</v>
      </c>
      <c r="B23" s="2" t="s">
        <v>275</v>
      </c>
      <c r="C23" s="1" t="s">
        <v>20</v>
      </c>
      <c r="D23" s="1" t="s">
        <v>274</v>
      </c>
      <c r="E23" s="2" t="s">
        <v>15</v>
      </c>
      <c r="F23" s="2" t="s">
        <v>276</v>
      </c>
      <c r="G23" s="12">
        <v>0</v>
      </c>
      <c r="H23" s="12">
        <v>0</v>
      </c>
      <c r="I23" s="12">
        <v>489</v>
      </c>
      <c r="J23" s="12">
        <v>500</v>
      </c>
      <c r="L23" s="12">
        <f>G23+H23+I23+J23+K23</f>
        <v>989</v>
      </c>
    </row>
    <row r="24" spans="1:12" x14ac:dyDescent="0.2">
      <c r="A24" s="1">
        <f t="shared" si="0"/>
        <v>23</v>
      </c>
      <c r="B24" s="2" t="s">
        <v>277</v>
      </c>
      <c r="C24" s="1" t="s">
        <v>10</v>
      </c>
      <c r="D24" s="1" t="s">
        <v>249</v>
      </c>
      <c r="E24" s="2" t="s">
        <v>56</v>
      </c>
      <c r="F24" s="2" t="s">
        <v>133</v>
      </c>
      <c r="G24" s="12">
        <v>0</v>
      </c>
      <c r="H24" s="12">
        <v>308</v>
      </c>
      <c r="I24" s="12">
        <v>310</v>
      </c>
      <c r="J24" s="12">
        <v>305</v>
      </c>
      <c r="L24" s="12">
        <f>G24+H24+I24+J24+K24</f>
        <v>923</v>
      </c>
    </row>
    <row r="25" spans="1:12" x14ac:dyDescent="0.2">
      <c r="A25" s="1">
        <f t="shared" si="0"/>
        <v>24</v>
      </c>
      <c r="B25" s="2" t="s">
        <v>278</v>
      </c>
      <c r="C25" s="1" t="s">
        <v>10</v>
      </c>
      <c r="D25" s="1" t="s">
        <v>249</v>
      </c>
      <c r="E25" s="2" t="s">
        <v>21</v>
      </c>
      <c r="F25" s="2" t="s">
        <v>22</v>
      </c>
      <c r="G25" s="12">
        <v>314</v>
      </c>
      <c r="H25" s="12">
        <v>245</v>
      </c>
      <c r="I25" s="12">
        <v>154</v>
      </c>
      <c r="J25" s="12">
        <v>207</v>
      </c>
      <c r="L25" s="12">
        <f>G25+H25+I25+J25+K25</f>
        <v>920</v>
      </c>
    </row>
    <row r="26" spans="1:12" x14ac:dyDescent="0.2">
      <c r="A26" s="1">
        <f t="shared" si="0"/>
        <v>25</v>
      </c>
      <c r="B26" s="2" t="s">
        <v>279</v>
      </c>
      <c r="C26" s="1" t="s">
        <v>10</v>
      </c>
      <c r="D26" s="1" t="s">
        <v>274</v>
      </c>
      <c r="E26" s="2" t="s">
        <v>15</v>
      </c>
      <c r="F26" s="2" t="s">
        <v>59</v>
      </c>
      <c r="G26" s="12">
        <v>0</v>
      </c>
      <c r="H26" s="12">
        <v>333</v>
      </c>
      <c r="I26" s="12">
        <v>306</v>
      </c>
      <c r="J26" s="12">
        <v>273</v>
      </c>
      <c r="L26" s="12">
        <f>G26+H26+I26+J26+K26</f>
        <v>912</v>
      </c>
    </row>
    <row r="27" spans="1:12" x14ac:dyDescent="0.2">
      <c r="A27" s="1">
        <f t="shared" si="0"/>
        <v>26</v>
      </c>
      <c r="B27" s="2" t="s">
        <v>280</v>
      </c>
      <c r="C27" s="1" t="s">
        <v>20</v>
      </c>
      <c r="D27" s="1" t="s">
        <v>249</v>
      </c>
      <c r="E27" s="2" t="s">
        <v>11</v>
      </c>
      <c r="F27" s="2" t="s">
        <v>93</v>
      </c>
      <c r="G27" s="12">
        <v>0</v>
      </c>
      <c r="H27" s="12">
        <v>0</v>
      </c>
      <c r="I27" s="12">
        <v>403</v>
      </c>
      <c r="J27" s="12">
        <v>493</v>
      </c>
      <c r="L27" s="12">
        <f>G27+H27+I27+J27+K27</f>
        <v>896</v>
      </c>
    </row>
    <row r="28" spans="1:12" x14ac:dyDescent="0.2">
      <c r="A28" s="1">
        <f t="shared" si="0"/>
        <v>27</v>
      </c>
      <c r="B28" s="2" t="s">
        <v>281</v>
      </c>
      <c r="C28" s="1" t="s">
        <v>20</v>
      </c>
      <c r="D28" s="1" t="s">
        <v>249</v>
      </c>
      <c r="E28" s="2" t="s">
        <v>56</v>
      </c>
      <c r="F28" s="2" t="s">
        <v>195</v>
      </c>
      <c r="G28" s="12">
        <v>0</v>
      </c>
      <c r="H28" s="12">
        <v>0</v>
      </c>
      <c r="I28" s="12">
        <v>423</v>
      </c>
      <c r="J28" s="12">
        <v>446</v>
      </c>
      <c r="L28" s="12">
        <f>G28+H28+I28+J28+K28</f>
        <v>869</v>
      </c>
    </row>
    <row r="29" spans="1:12" x14ac:dyDescent="0.2">
      <c r="A29" s="1">
        <f t="shared" si="0"/>
        <v>28</v>
      </c>
      <c r="B29" s="2" t="s">
        <v>282</v>
      </c>
      <c r="C29" s="1" t="s">
        <v>20</v>
      </c>
      <c r="D29" s="1" t="s">
        <v>249</v>
      </c>
      <c r="E29" s="2" t="s">
        <v>56</v>
      </c>
      <c r="F29" s="2" t="s">
        <v>57</v>
      </c>
      <c r="G29" s="12">
        <v>436</v>
      </c>
      <c r="H29" s="12">
        <v>0</v>
      </c>
      <c r="I29" s="12">
        <v>432</v>
      </c>
      <c r="J29" s="12">
        <v>0</v>
      </c>
      <c r="L29" s="12">
        <f>G29+H29+I29+J29+K29</f>
        <v>868</v>
      </c>
    </row>
    <row r="30" spans="1:12" x14ac:dyDescent="0.2">
      <c r="A30" s="1">
        <f t="shared" si="0"/>
        <v>29</v>
      </c>
      <c r="B30" s="2" t="s">
        <v>283</v>
      </c>
      <c r="C30" s="1" t="s">
        <v>20</v>
      </c>
      <c r="D30" s="1" t="s">
        <v>274</v>
      </c>
      <c r="E30" s="2" t="s">
        <v>15</v>
      </c>
      <c r="F30" s="2" t="s">
        <v>59</v>
      </c>
      <c r="G30" s="12">
        <v>0</v>
      </c>
      <c r="H30" s="12">
        <v>160</v>
      </c>
      <c r="I30" s="12">
        <v>316</v>
      </c>
      <c r="J30" s="12">
        <v>385</v>
      </c>
      <c r="L30" s="12">
        <f>G30+H30+I30+J30+K30</f>
        <v>861</v>
      </c>
    </row>
    <row r="31" spans="1:12" x14ac:dyDescent="0.2">
      <c r="A31" s="1">
        <f t="shared" si="0"/>
        <v>30</v>
      </c>
      <c r="B31" s="2" t="s">
        <v>284</v>
      </c>
      <c r="C31" s="1" t="s">
        <v>20</v>
      </c>
      <c r="D31" s="1" t="s">
        <v>249</v>
      </c>
      <c r="E31" s="2" t="s">
        <v>56</v>
      </c>
      <c r="F31" s="2" t="s">
        <v>133</v>
      </c>
      <c r="G31" s="12">
        <v>436</v>
      </c>
      <c r="H31" s="12">
        <v>393</v>
      </c>
      <c r="I31" s="12">
        <v>0</v>
      </c>
      <c r="J31" s="12">
        <v>0</v>
      </c>
      <c r="L31" s="12">
        <f>G31+H31+I31+J31+K31</f>
        <v>829</v>
      </c>
    </row>
    <row r="32" spans="1:12" x14ac:dyDescent="0.2">
      <c r="A32" s="1">
        <f t="shared" si="0"/>
        <v>31</v>
      </c>
      <c r="B32" s="2" t="s">
        <v>285</v>
      </c>
      <c r="C32" s="1" t="s">
        <v>10</v>
      </c>
      <c r="D32" s="1" t="s">
        <v>249</v>
      </c>
      <c r="E32" s="2" t="s">
        <v>56</v>
      </c>
      <c r="F32" s="2" t="s">
        <v>233</v>
      </c>
      <c r="G32" s="12">
        <v>383</v>
      </c>
      <c r="H32" s="12">
        <v>0</v>
      </c>
      <c r="I32" s="12">
        <v>0</v>
      </c>
      <c r="J32" s="12">
        <v>434</v>
      </c>
      <c r="L32" s="12">
        <f>G32+H32+I32+J32+K32</f>
        <v>817</v>
      </c>
    </row>
    <row r="33" spans="1:12" x14ac:dyDescent="0.2">
      <c r="A33" s="1">
        <f t="shared" si="0"/>
        <v>32</v>
      </c>
      <c r="B33" s="2" t="s">
        <v>286</v>
      </c>
      <c r="C33" s="1" t="s">
        <v>10</v>
      </c>
      <c r="D33" s="1" t="s">
        <v>249</v>
      </c>
      <c r="E33" s="2" t="s">
        <v>15</v>
      </c>
      <c r="F33" s="2" t="s">
        <v>59</v>
      </c>
      <c r="G33" s="12">
        <v>0</v>
      </c>
      <c r="H33" s="12">
        <v>398</v>
      </c>
      <c r="I33" s="12">
        <v>0</v>
      </c>
      <c r="J33" s="12">
        <v>382</v>
      </c>
      <c r="L33" s="12">
        <f>G33+H33+I33+J33+K33</f>
        <v>780</v>
      </c>
    </row>
    <row r="34" spans="1:12" x14ac:dyDescent="0.2">
      <c r="A34" s="1">
        <f t="shared" si="0"/>
        <v>33</v>
      </c>
      <c r="B34" s="2" t="s">
        <v>287</v>
      </c>
      <c r="C34" s="1" t="s">
        <v>20</v>
      </c>
      <c r="D34" s="1" t="s">
        <v>274</v>
      </c>
      <c r="E34" s="2" t="s">
        <v>40</v>
      </c>
      <c r="F34" s="2" t="s">
        <v>41</v>
      </c>
      <c r="G34" s="12">
        <v>0</v>
      </c>
      <c r="H34" s="12">
        <v>0</v>
      </c>
      <c r="I34" s="12">
        <v>372</v>
      </c>
      <c r="J34" s="12">
        <v>392</v>
      </c>
      <c r="L34" s="12">
        <f>G34+H34+I34+J34+K34</f>
        <v>764</v>
      </c>
    </row>
    <row r="35" spans="1:12" x14ac:dyDescent="0.2">
      <c r="A35" s="1">
        <f t="shared" ref="A35:A66" si="1">A34+1</f>
        <v>34</v>
      </c>
      <c r="B35" s="2" t="s">
        <v>288</v>
      </c>
      <c r="C35" s="1" t="s">
        <v>20</v>
      </c>
      <c r="D35" s="1" t="s">
        <v>249</v>
      </c>
      <c r="E35" s="2" t="s">
        <v>15</v>
      </c>
      <c r="F35" s="2" t="s">
        <v>168</v>
      </c>
      <c r="G35" s="12">
        <v>272</v>
      </c>
      <c r="H35" s="12">
        <v>274</v>
      </c>
      <c r="I35" s="12">
        <v>187</v>
      </c>
      <c r="J35" s="12">
        <v>0</v>
      </c>
      <c r="L35" s="12">
        <f>G35+H35+I35+J35+K35</f>
        <v>733</v>
      </c>
    </row>
    <row r="36" spans="1:12" x14ac:dyDescent="0.2">
      <c r="A36" s="1">
        <f t="shared" si="1"/>
        <v>35</v>
      </c>
      <c r="B36" s="2" t="s">
        <v>289</v>
      </c>
      <c r="C36" s="1" t="s">
        <v>10</v>
      </c>
      <c r="D36" s="1" t="s">
        <v>249</v>
      </c>
      <c r="E36" s="2" t="s">
        <v>56</v>
      </c>
      <c r="F36" s="2" t="s">
        <v>133</v>
      </c>
      <c r="G36" s="12">
        <v>0</v>
      </c>
      <c r="H36" s="12">
        <v>0</v>
      </c>
      <c r="I36" s="12">
        <v>328</v>
      </c>
      <c r="J36" s="12">
        <v>348</v>
      </c>
      <c r="L36" s="12">
        <f>G36+H36+I36+J36+K36</f>
        <v>676</v>
      </c>
    </row>
    <row r="37" spans="1:12" x14ac:dyDescent="0.2">
      <c r="A37" s="1">
        <f t="shared" si="1"/>
        <v>36</v>
      </c>
      <c r="B37" s="2" t="s">
        <v>290</v>
      </c>
      <c r="C37" s="1" t="s">
        <v>20</v>
      </c>
      <c r="D37" s="1" t="s">
        <v>274</v>
      </c>
      <c r="E37" s="2" t="s">
        <v>40</v>
      </c>
      <c r="F37" s="2" t="s">
        <v>188</v>
      </c>
      <c r="G37" s="12">
        <v>0</v>
      </c>
      <c r="H37" s="12">
        <v>0</v>
      </c>
      <c r="I37" s="12">
        <v>272</v>
      </c>
      <c r="J37" s="12">
        <v>398</v>
      </c>
      <c r="L37" s="12">
        <f>G37+H37+I37+J37+K37</f>
        <v>670</v>
      </c>
    </row>
    <row r="38" spans="1:12" x14ac:dyDescent="0.2">
      <c r="A38" s="1">
        <f t="shared" si="1"/>
        <v>37</v>
      </c>
      <c r="B38" s="2" t="s">
        <v>291</v>
      </c>
      <c r="C38" s="1" t="s">
        <v>10</v>
      </c>
      <c r="D38" s="1" t="s">
        <v>274</v>
      </c>
      <c r="E38" s="2" t="s">
        <v>31</v>
      </c>
      <c r="F38" s="2" t="s">
        <v>263</v>
      </c>
      <c r="G38" s="12">
        <v>192</v>
      </c>
      <c r="H38" s="12">
        <v>233</v>
      </c>
      <c r="I38" s="12">
        <v>0</v>
      </c>
      <c r="J38" s="12">
        <v>205</v>
      </c>
      <c r="L38" s="12">
        <f>G38+H38+I38+J38+K38</f>
        <v>630</v>
      </c>
    </row>
    <row r="39" spans="1:12" x14ac:dyDescent="0.2">
      <c r="A39" s="1">
        <f t="shared" si="1"/>
        <v>38</v>
      </c>
      <c r="B39" s="2" t="s">
        <v>292</v>
      </c>
      <c r="C39" s="1" t="s">
        <v>10</v>
      </c>
      <c r="D39" s="1" t="s">
        <v>274</v>
      </c>
      <c r="E39" s="2" t="s">
        <v>15</v>
      </c>
      <c r="F39" s="2" t="s">
        <v>59</v>
      </c>
      <c r="G39" s="12">
        <v>0</v>
      </c>
      <c r="H39" s="12">
        <v>0</v>
      </c>
      <c r="I39" s="12">
        <v>403</v>
      </c>
      <c r="J39" s="12">
        <v>217</v>
      </c>
      <c r="L39" s="12">
        <f>G39+H39+I39+J39+K39</f>
        <v>620</v>
      </c>
    </row>
    <row r="40" spans="1:12" x14ac:dyDescent="0.2">
      <c r="A40" s="1">
        <f t="shared" si="1"/>
        <v>39</v>
      </c>
      <c r="B40" s="2" t="s">
        <v>293</v>
      </c>
      <c r="C40" s="1" t="s">
        <v>10</v>
      </c>
      <c r="D40" s="1" t="s">
        <v>274</v>
      </c>
      <c r="E40" s="2" t="s">
        <v>15</v>
      </c>
      <c r="F40" s="2" t="s">
        <v>59</v>
      </c>
      <c r="G40" s="12">
        <v>0</v>
      </c>
      <c r="H40" s="12">
        <v>0</v>
      </c>
      <c r="I40" s="12">
        <v>347</v>
      </c>
      <c r="J40" s="12">
        <v>208</v>
      </c>
      <c r="L40" s="12">
        <f>G40+H40+I40+J40+K40</f>
        <v>555</v>
      </c>
    </row>
    <row r="41" spans="1:12" x14ac:dyDescent="0.2">
      <c r="A41" s="1">
        <f t="shared" si="1"/>
        <v>40</v>
      </c>
      <c r="B41" s="15" t="s">
        <v>294</v>
      </c>
      <c r="C41" s="16" t="s">
        <v>10</v>
      </c>
      <c r="D41" s="16" t="s">
        <v>249</v>
      </c>
      <c r="E41" s="15" t="s">
        <v>36</v>
      </c>
      <c r="F41" s="15" t="s">
        <v>37</v>
      </c>
      <c r="G41" s="17">
        <v>0</v>
      </c>
      <c r="H41" s="17">
        <v>545</v>
      </c>
      <c r="I41" s="17">
        <v>0</v>
      </c>
      <c r="J41" s="17">
        <v>0</v>
      </c>
      <c r="K41" s="17"/>
      <c r="L41" s="17">
        <f>G41+H41+I41+J41+K41</f>
        <v>545</v>
      </c>
    </row>
    <row r="42" spans="1:12" x14ac:dyDescent="0.2">
      <c r="A42" s="1">
        <f t="shared" si="1"/>
        <v>41</v>
      </c>
      <c r="B42" s="2" t="s">
        <v>295</v>
      </c>
      <c r="C42" s="1" t="s">
        <v>10</v>
      </c>
      <c r="D42" s="1" t="s">
        <v>249</v>
      </c>
      <c r="E42" s="2" t="s">
        <v>31</v>
      </c>
      <c r="F42" s="2" t="s">
        <v>61</v>
      </c>
      <c r="G42" s="12">
        <v>0</v>
      </c>
      <c r="H42" s="12">
        <v>0</v>
      </c>
      <c r="I42" s="12">
        <v>541</v>
      </c>
      <c r="J42" s="12">
        <v>0</v>
      </c>
      <c r="L42" s="12">
        <f>G42+H42+I42+J42+K42</f>
        <v>541</v>
      </c>
    </row>
    <row r="43" spans="1:12" x14ac:dyDescent="0.2">
      <c r="A43" s="1">
        <f t="shared" si="1"/>
        <v>42</v>
      </c>
      <c r="B43" s="2" t="s">
        <v>296</v>
      </c>
      <c r="C43" s="1" t="s">
        <v>20</v>
      </c>
      <c r="D43" s="1" t="s">
        <v>249</v>
      </c>
      <c r="E43" s="2" t="s">
        <v>11</v>
      </c>
      <c r="F43" s="2" t="s">
        <v>93</v>
      </c>
      <c r="G43" s="12">
        <v>0</v>
      </c>
      <c r="H43" s="12">
        <v>0</v>
      </c>
      <c r="I43" s="12">
        <v>516</v>
      </c>
      <c r="J43" s="12">
        <v>0</v>
      </c>
      <c r="L43" s="12">
        <f>G43+H43+I43+J43+K43</f>
        <v>516</v>
      </c>
    </row>
    <row r="44" spans="1:12" x14ac:dyDescent="0.2">
      <c r="A44" s="1">
        <f t="shared" si="1"/>
        <v>43</v>
      </c>
      <c r="B44" s="2" t="s">
        <v>297</v>
      </c>
      <c r="C44" s="1" t="s">
        <v>10</v>
      </c>
      <c r="D44" s="1" t="s">
        <v>249</v>
      </c>
      <c r="E44" s="2" t="s">
        <v>15</v>
      </c>
      <c r="F44" s="2" t="s">
        <v>298</v>
      </c>
      <c r="G44" s="12">
        <v>0</v>
      </c>
      <c r="H44" s="12">
        <v>0</v>
      </c>
      <c r="I44" s="12">
        <v>513</v>
      </c>
      <c r="J44" s="12">
        <v>0</v>
      </c>
      <c r="L44" s="12">
        <f>G44+H44+I44+J44+K44</f>
        <v>513</v>
      </c>
    </row>
    <row r="45" spans="1:12" x14ac:dyDescent="0.2">
      <c r="A45" s="1">
        <f t="shared" si="1"/>
        <v>44</v>
      </c>
      <c r="B45" s="2" t="s">
        <v>299</v>
      </c>
      <c r="C45" s="1" t="s">
        <v>10</v>
      </c>
      <c r="D45" s="1" t="s">
        <v>249</v>
      </c>
      <c r="E45" s="2" t="s">
        <v>31</v>
      </c>
      <c r="F45" s="2" t="s">
        <v>300</v>
      </c>
      <c r="G45" s="12">
        <v>0</v>
      </c>
      <c r="H45" s="12">
        <v>0</v>
      </c>
      <c r="I45" s="12">
        <v>0</v>
      </c>
      <c r="J45" s="12">
        <v>501</v>
      </c>
      <c r="L45" s="12">
        <f>G45+H45+I45+J45+K45</f>
        <v>501</v>
      </c>
    </row>
    <row r="46" spans="1:12" x14ac:dyDescent="0.2">
      <c r="A46" s="1">
        <f t="shared" si="1"/>
        <v>45</v>
      </c>
      <c r="B46" s="2" t="s">
        <v>301</v>
      </c>
      <c r="C46" s="1" t="s">
        <v>20</v>
      </c>
      <c r="D46" s="1" t="s">
        <v>274</v>
      </c>
      <c r="E46" s="2" t="s">
        <v>15</v>
      </c>
      <c r="F46" s="2" t="s">
        <v>276</v>
      </c>
      <c r="G46" s="12">
        <v>0</v>
      </c>
      <c r="H46" s="12">
        <v>0</v>
      </c>
      <c r="I46" s="12">
        <v>493</v>
      </c>
      <c r="J46" s="12">
        <v>0</v>
      </c>
      <c r="L46" s="12">
        <f>G46+H46+I46+J46+K46</f>
        <v>493</v>
      </c>
    </row>
    <row r="47" spans="1:12" x14ac:dyDescent="0.2">
      <c r="A47" s="1">
        <f t="shared" si="1"/>
        <v>46</v>
      </c>
      <c r="B47" s="2" t="s">
        <v>302</v>
      </c>
      <c r="C47" s="1" t="s">
        <v>20</v>
      </c>
      <c r="D47" s="1" t="s">
        <v>249</v>
      </c>
      <c r="E47" s="2" t="s">
        <v>11</v>
      </c>
      <c r="F47" s="2" t="s">
        <v>91</v>
      </c>
      <c r="G47" s="12">
        <v>0</v>
      </c>
      <c r="H47" s="12">
        <v>0</v>
      </c>
      <c r="I47" s="12">
        <v>489</v>
      </c>
      <c r="J47" s="12">
        <v>0</v>
      </c>
      <c r="L47" s="12">
        <f>G47+H47+I47+J47+K47</f>
        <v>489</v>
      </c>
    </row>
    <row r="48" spans="1:12" x14ac:dyDescent="0.2">
      <c r="A48" s="1">
        <f t="shared" si="1"/>
        <v>47</v>
      </c>
      <c r="B48" s="2" t="s">
        <v>303</v>
      </c>
      <c r="C48" s="1" t="s">
        <v>20</v>
      </c>
      <c r="D48" s="1" t="s">
        <v>249</v>
      </c>
      <c r="E48" s="2" t="s">
        <v>40</v>
      </c>
      <c r="F48" s="2" t="s">
        <v>80</v>
      </c>
      <c r="G48" s="12">
        <v>0</v>
      </c>
      <c r="H48" s="12">
        <v>0</v>
      </c>
      <c r="I48" s="12">
        <v>471</v>
      </c>
      <c r="J48" s="12">
        <v>0</v>
      </c>
      <c r="L48" s="12">
        <f>G48+H48+I48+J48+K48</f>
        <v>471</v>
      </c>
    </row>
    <row r="49" spans="1:12" x14ac:dyDescent="0.2">
      <c r="A49" s="1">
        <f t="shared" si="1"/>
        <v>48</v>
      </c>
      <c r="B49" s="2" t="s">
        <v>304</v>
      </c>
      <c r="C49" s="1" t="s">
        <v>20</v>
      </c>
      <c r="D49" s="1" t="s">
        <v>249</v>
      </c>
      <c r="E49" s="2" t="s">
        <v>40</v>
      </c>
      <c r="F49" s="2" t="s">
        <v>188</v>
      </c>
      <c r="G49" s="12">
        <v>467</v>
      </c>
      <c r="H49" s="12">
        <v>0</v>
      </c>
      <c r="I49" s="12">
        <v>0</v>
      </c>
      <c r="J49" s="12">
        <v>0</v>
      </c>
      <c r="L49" s="12">
        <f>G49+H49+I49+J49+K49</f>
        <v>467</v>
      </c>
    </row>
    <row r="50" spans="1:12" x14ac:dyDescent="0.2">
      <c r="A50" s="1">
        <f t="shared" si="1"/>
        <v>49</v>
      </c>
      <c r="B50" s="2" t="s">
        <v>305</v>
      </c>
      <c r="C50" s="1" t="s">
        <v>10</v>
      </c>
      <c r="D50" s="1" t="s">
        <v>274</v>
      </c>
      <c r="E50" s="2" t="s">
        <v>11</v>
      </c>
      <c r="F50" s="2" t="s">
        <v>93</v>
      </c>
      <c r="G50" s="12">
        <v>0</v>
      </c>
      <c r="H50" s="12">
        <v>0</v>
      </c>
      <c r="I50" s="12">
        <v>459</v>
      </c>
      <c r="J50" s="12">
        <v>0</v>
      </c>
      <c r="L50" s="12">
        <f>G50+H50+I50+J50+K50</f>
        <v>459</v>
      </c>
    </row>
    <row r="51" spans="1:12" x14ac:dyDescent="0.2">
      <c r="A51" s="1">
        <f t="shared" si="1"/>
        <v>50</v>
      </c>
      <c r="B51" s="2" t="s">
        <v>306</v>
      </c>
      <c r="C51" s="1" t="s">
        <v>20</v>
      </c>
      <c r="D51" s="1" t="s">
        <v>274</v>
      </c>
      <c r="E51" s="2" t="s">
        <v>15</v>
      </c>
      <c r="F51" s="2" t="s">
        <v>276</v>
      </c>
      <c r="G51" s="12">
        <v>0</v>
      </c>
      <c r="H51" s="12">
        <v>0</v>
      </c>
      <c r="I51" s="12">
        <v>459</v>
      </c>
      <c r="J51" s="12">
        <v>0</v>
      </c>
      <c r="L51" s="12">
        <f>G51+H51+I51+J51+K51</f>
        <v>459</v>
      </c>
    </row>
    <row r="52" spans="1:12" x14ac:dyDescent="0.2">
      <c r="A52" s="1">
        <f t="shared" si="1"/>
        <v>51</v>
      </c>
      <c r="B52" s="2" t="s">
        <v>307</v>
      </c>
      <c r="C52" s="1" t="s">
        <v>10</v>
      </c>
      <c r="D52" s="1" t="s">
        <v>274</v>
      </c>
      <c r="E52" s="2" t="s">
        <v>15</v>
      </c>
      <c r="F52" s="2" t="s">
        <v>308</v>
      </c>
      <c r="G52" s="12">
        <v>0</v>
      </c>
      <c r="H52" s="12">
        <v>0</v>
      </c>
      <c r="I52" s="12">
        <v>458</v>
      </c>
      <c r="J52" s="12">
        <v>0</v>
      </c>
      <c r="L52" s="12">
        <f>G52+H52+I52+J52+K52</f>
        <v>458</v>
      </c>
    </row>
    <row r="53" spans="1:12" x14ac:dyDescent="0.2">
      <c r="A53" s="1">
        <f t="shared" si="1"/>
        <v>52</v>
      </c>
      <c r="B53" s="2" t="s">
        <v>309</v>
      </c>
      <c r="C53" s="1" t="s">
        <v>20</v>
      </c>
      <c r="D53" s="1" t="s">
        <v>274</v>
      </c>
      <c r="E53" s="2" t="s">
        <v>11</v>
      </c>
      <c r="F53" s="2" t="s">
        <v>93</v>
      </c>
      <c r="G53" s="12">
        <v>0</v>
      </c>
      <c r="H53" s="12">
        <v>0</v>
      </c>
      <c r="I53" s="12">
        <v>449</v>
      </c>
      <c r="J53" s="12">
        <v>0</v>
      </c>
      <c r="L53" s="12">
        <f>G53+H53+I53+J53+K53</f>
        <v>449</v>
      </c>
    </row>
    <row r="54" spans="1:12" x14ac:dyDescent="0.2">
      <c r="A54" s="1">
        <f t="shared" si="1"/>
        <v>53</v>
      </c>
      <c r="B54" s="2" t="s">
        <v>310</v>
      </c>
      <c r="C54" s="1" t="s">
        <v>10</v>
      </c>
      <c r="D54" s="1" t="s">
        <v>249</v>
      </c>
      <c r="E54" s="2" t="s">
        <v>56</v>
      </c>
      <c r="F54" s="2" t="s">
        <v>57</v>
      </c>
      <c r="G54" s="12">
        <v>441</v>
      </c>
      <c r="H54" s="12">
        <v>0</v>
      </c>
      <c r="I54" s="12">
        <v>0</v>
      </c>
      <c r="J54" s="12">
        <v>0</v>
      </c>
      <c r="L54" s="12">
        <f>G54+H54+I54+J54+K54</f>
        <v>441</v>
      </c>
    </row>
    <row r="55" spans="1:12" x14ac:dyDescent="0.2">
      <c r="A55" s="1">
        <f t="shared" si="1"/>
        <v>54</v>
      </c>
      <c r="B55" s="2" t="s">
        <v>311</v>
      </c>
      <c r="C55" s="1" t="s">
        <v>20</v>
      </c>
      <c r="D55" s="1" t="s">
        <v>274</v>
      </c>
      <c r="E55" s="2" t="s">
        <v>40</v>
      </c>
      <c r="F55" s="2" t="s">
        <v>80</v>
      </c>
      <c r="G55" s="12">
        <v>0</v>
      </c>
      <c r="H55" s="12">
        <v>0</v>
      </c>
      <c r="I55" s="12">
        <v>438</v>
      </c>
      <c r="J55" s="12">
        <v>0</v>
      </c>
      <c r="L55" s="12">
        <f>G55+H55+I55+J55+K55</f>
        <v>438</v>
      </c>
    </row>
    <row r="56" spans="1:12" x14ac:dyDescent="0.2">
      <c r="A56" s="1">
        <f t="shared" si="1"/>
        <v>55</v>
      </c>
      <c r="B56" s="2" t="s">
        <v>312</v>
      </c>
      <c r="C56" s="1" t="s">
        <v>20</v>
      </c>
      <c r="D56" s="1" t="s">
        <v>249</v>
      </c>
      <c r="E56" s="2" t="s">
        <v>21</v>
      </c>
      <c r="F56" s="2" t="s">
        <v>313</v>
      </c>
      <c r="G56" s="12">
        <v>0</v>
      </c>
      <c r="H56" s="12">
        <v>0</v>
      </c>
      <c r="I56" s="12">
        <v>436</v>
      </c>
      <c r="J56" s="12">
        <v>0</v>
      </c>
      <c r="L56" s="12">
        <f>G56+H56+I56+J56+K56</f>
        <v>436</v>
      </c>
    </row>
    <row r="57" spans="1:12" x14ac:dyDescent="0.2">
      <c r="A57" s="1">
        <f t="shared" si="1"/>
        <v>56</v>
      </c>
      <c r="B57" s="2" t="s">
        <v>314</v>
      </c>
      <c r="C57" s="1" t="s">
        <v>20</v>
      </c>
      <c r="D57" s="1" t="s">
        <v>249</v>
      </c>
      <c r="E57" s="2" t="s">
        <v>110</v>
      </c>
      <c r="F57" s="2" t="s">
        <v>123</v>
      </c>
      <c r="G57" s="12">
        <v>421</v>
      </c>
      <c r="H57" s="12">
        <v>0</v>
      </c>
      <c r="I57" s="12">
        <v>0</v>
      </c>
      <c r="J57" s="12">
        <v>0</v>
      </c>
      <c r="L57" s="12">
        <f>G57+H57+I57+J57+K57</f>
        <v>421</v>
      </c>
    </row>
    <row r="58" spans="1:12" x14ac:dyDescent="0.2">
      <c r="A58" s="1">
        <f t="shared" si="1"/>
        <v>57</v>
      </c>
      <c r="B58" s="2" t="s">
        <v>315</v>
      </c>
      <c r="C58" s="1" t="s">
        <v>20</v>
      </c>
      <c r="D58" s="1" t="s">
        <v>274</v>
      </c>
      <c r="E58" s="2" t="s">
        <v>40</v>
      </c>
      <c r="F58" s="2" t="s">
        <v>41</v>
      </c>
      <c r="G58" s="12">
        <v>0</v>
      </c>
      <c r="H58" s="12">
        <v>0</v>
      </c>
      <c r="I58" s="12">
        <v>416</v>
      </c>
      <c r="J58" s="12">
        <v>0</v>
      </c>
      <c r="L58" s="12">
        <f>G58+H58+I58+J58+K58</f>
        <v>416</v>
      </c>
    </row>
    <row r="59" spans="1:12" x14ac:dyDescent="0.2">
      <c r="A59" s="1">
        <f t="shared" si="1"/>
        <v>58</v>
      </c>
      <c r="B59" s="15" t="s">
        <v>316</v>
      </c>
      <c r="C59" s="16" t="s">
        <v>20</v>
      </c>
      <c r="D59" s="16" t="s">
        <v>249</v>
      </c>
      <c r="E59" s="15" t="s">
        <v>36</v>
      </c>
      <c r="F59" s="15" t="s">
        <v>45</v>
      </c>
      <c r="G59" s="17">
        <v>0</v>
      </c>
      <c r="H59" s="17">
        <v>0</v>
      </c>
      <c r="I59" s="17">
        <v>0</v>
      </c>
      <c r="J59" s="17">
        <v>408</v>
      </c>
      <c r="K59" s="17"/>
      <c r="L59" s="17">
        <f>G59+H59+I59+J59+K59</f>
        <v>408</v>
      </c>
    </row>
    <row r="60" spans="1:12" x14ac:dyDescent="0.2">
      <c r="A60" s="1">
        <f t="shared" si="1"/>
        <v>59</v>
      </c>
      <c r="B60" s="2" t="s">
        <v>317</v>
      </c>
      <c r="C60" s="1" t="s">
        <v>20</v>
      </c>
      <c r="D60" s="1" t="s">
        <v>274</v>
      </c>
      <c r="E60" s="2" t="s">
        <v>15</v>
      </c>
      <c r="F60" s="2" t="s">
        <v>276</v>
      </c>
      <c r="G60" s="12">
        <v>0</v>
      </c>
      <c r="H60" s="12">
        <v>0</v>
      </c>
      <c r="I60" s="12">
        <v>401</v>
      </c>
      <c r="J60" s="12">
        <v>0</v>
      </c>
      <c r="L60" s="12">
        <f>G60+H60+I60+J60+K60</f>
        <v>401</v>
      </c>
    </row>
    <row r="61" spans="1:12" x14ac:dyDescent="0.2">
      <c r="A61" s="1">
        <f t="shared" si="1"/>
        <v>60</v>
      </c>
      <c r="B61" s="2" t="s">
        <v>318</v>
      </c>
      <c r="C61" s="1" t="s">
        <v>20</v>
      </c>
      <c r="D61" s="1" t="s">
        <v>274</v>
      </c>
      <c r="E61" s="2" t="s">
        <v>40</v>
      </c>
      <c r="F61" s="2" t="s">
        <v>80</v>
      </c>
      <c r="G61" s="12">
        <v>0</v>
      </c>
      <c r="H61" s="12">
        <v>0</v>
      </c>
      <c r="I61" s="12">
        <v>368</v>
      </c>
      <c r="J61" s="12">
        <v>0</v>
      </c>
      <c r="L61" s="12">
        <f>G61+H61+I61+J61+K61</f>
        <v>368</v>
      </c>
    </row>
    <row r="62" spans="1:12" x14ac:dyDescent="0.2">
      <c r="A62" s="1">
        <f t="shared" si="1"/>
        <v>61</v>
      </c>
      <c r="B62" s="2" t="s">
        <v>319</v>
      </c>
      <c r="C62" s="1" t="s">
        <v>10</v>
      </c>
      <c r="D62" s="1" t="s">
        <v>274</v>
      </c>
      <c r="E62" s="2" t="s">
        <v>15</v>
      </c>
      <c r="F62" s="2" t="s">
        <v>276</v>
      </c>
      <c r="G62" s="12">
        <v>0</v>
      </c>
      <c r="H62" s="12">
        <v>0</v>
      </c>
      <c r="I62" s="12">
        <v>364</v>
      </c>
      <c r="J62" s="12">
        <v>0</v>
      </c>
      <c r="L62" s="12">
        <f>G62+H62+I62+J62+K62</f>
        <v>364</v>
      </c>
    </row>
    <row r="63" spans="1:12" x14ac:dyDescent="0.2">
      <c r="A63" s="1">
        <f t="shared" si="1"/>
        <v>62</v>
      </c>
      <c r="B63" s="2" t="s">
        <v>320</v>
      </c>
      <c r="C63" s="1" t="s">
        <v>10</v>
      </c>
      <c r="D63" s="1" t="s">
        <v>274</v>
      </c>
      <c r="E63" s="2" t="s">
        <v>15</v>
      </c>
      <c r="F63" s="2" t="s">
        <v>321</v>
      </c>
      <c r="G63" s="12">
        <v>0</v>
      </c>
      <c r="H63" s="12">
        <v>0</v>
      </c>
      <c r="I63" s="12">
        <v>358</v>
      </c>
      <c r="J63" s="12">
        <v>0</v>
      </c>
      <c r="L63" s="12">
        <f>G63+H63+I63+J63+K63</f>
        <v>358</v>
      </c>
    </row>
    <row r="64" spans="1:12" x14ac:dyDescent="0.2">
      <c r="A64" s="1">
        <f t="shared" si="1"/>
        <v>63</v>
      </c>
      <c r="B64" s="2" t="s">
        <v>322</v>
      </c>
      <c r="C64" s="1" t="s">
        <v>20</v>
      </c>
      <c r="D64" s="1" t="s">
        <v>249</v>
      </c>
      <c r="E64" s="2" t="s">
        <v>110</v>
      </c>
      <c r="F64" s="2" t="s">
        <v>123</v>
      </c>
      <c r="G64" s="12">
        <v>353</v>
      </c>
      <c r="H64" s="12">
        <v>0</v>
      </c>
      <c r="I64" s="12">
        <v>0</v>
      </c>
      <c r="J64" s="12">
        <v>0</v>
      </c>
      <c r="L64" s="12">
        <f>G64+H64+I64+J64+K64</f>
        <v>353</v>
      </c>
    </row>
    <row r="65" spans="1:12" x14ac:dyDescent="0.2">
      <c r="A65" s="1">
        <f t="shared" si="1"/>
        <v>64</v>
      </c>
      <c r="B65" s="2" t="s">
        <v>323</v>
      </c>
      <c r="C65" s="1" t="s">
        <v>20</v>
      </c>
      <c r="D65" s="1" t="s">
        <v>274</v>
      </c>
      <c r="E65" s="2" t="s">
        <v>11</v>
      </c>
      <c r="F65" s="2" t="s">
        <v>93</v>
      </c>
      <c r="G65" s="12">
        <v>0</v>
      </c>
      <c r="H65" s="12">
        <v>0</v>
      </c>
      <c r="I65" s="12">
        <v>353</v>
      </c>
      <c r="J65" s="12">
        <v>0</v>
      </c>
      <c r="L65" s="12">
        <f>G65+H65+I65+J65+K65</f>
        <v>353</v>
      </c>
    </row>
    <row r="66" spans="1:12" x14ac:dyDescent="0.2">
      <c r="A66" s="1">
        <f t="shared" si="1"/>
        <v>65</v>
      </c>
      <c r="B66" s="2" t="s">
        <v>324</v>
      </c>
      <c r="C66" s="1" t="s">
        <v>20</v>
      </c>
      <c r="D66" s="1" t="s">
        <v>249</v>
      </c>
      <c r="E66" s="2" t="s">
        <v>11</v>
      </c>
      <c r="F66" s="2" t="s">
        <v>89</v>
      </c>
      <c r="G66" s="12">
        <v>0</v>
      </c>
      <c r="H66" s="12">
        <v>331</v>
      </c>
      <c r="I66" s="12">
        <v>0</v>
      </c>
      <c r="J66" s="12">
        <v>0</v>
      </c>
      <c r="L66" s="12">
        <f>G66+H66+I66+J66+K66</f>
        <v>331</v>
      </c>
    </row>
    <row r="67" spans="1:12" x14ac:dyDescent="0.2">
      <c r="A67" s="1">
        <f t="shared" ref="A67:A87" si="2">A66+1</f>
        <v>66</v>
      </c>
      <c r="B67" s="2" t="s">
        <v>325</v>
      </c>
      <c r="C67" s="1" t="s">
        <v>10</v>
      </c>
      <c r="D67" s="1" t="s">
        <v>274</v>
      </c>
      <c r="E67" s="2" t="s">
        <v>11</v>
      </c>
      <c r="F67" s="2" t="s">
        <v>135</v>
      </c>
      <c r="G67" s="12">
        <v>0</v>
      </c>
      <c r="H67" s="12">
        <v>0</v>
      </c>
      <c r="I67" s="12">
        <v>330</v>
      </c>
      <c r="J67" s="12">
        <v>0</v>
      </c>
      <c r="L67" s="12">
        <f>G67+H67+I67+J67+K67</f>
        <v>330</v>
      </c>
    </row>
    <row r="68" spans="1:12" x14ac:dyDescent="0.2">
      <c r="A68" s="1">
        <f t="shared" si="2"/>
        <v>67</v>
      </c>
      <c r="B68" s="2" t="s">
        <v>326</v>
      </c>
      <c r="C68" s="1" t="s">
        <v>10</v>
      </c>
      <c r="D68" s="1" t="s">
        <v>274</v>
      </c>
      <c r="E68" s="2" t="s">
        <v>11</v>
      </c>
      <c r="F68" s="2" t="s">
        <v>12</v>
      </c>
      <c r="G68" s="12">
        <v>0</v>
      </c>
      <c r="H68" s="12">
        <v>0</v>
      </c>
      <c r="I68" s="12">
        <v>323</v>
      </c>
      <c r="J68" s="12">
        <v>0</v>
      </c>
      <c r="L68" s="12">
        <f>G68+H68+I68+J68+K68</f>
        <v>323</v>
      </c>
    </row>
    <row r="69" spans="1:12" x14ac:dyDescent="0.2">
      <c r="A69" s="1">
        <f t="shared" si="2"/>
        <v>68</v>
      </c>
      <c r="B69" s="2" t="s">
        <v>327</v>
      </c>
      <c r="C69" s="1" t="s">
        <v>20</v>
      </c>
      <c r="D69" s="1" t="s">
        <v>274</v>
      </c>
      <c r="E69" s="2" t="s">
        <v>40</v>
      </c>
      <c r="F69" s="2" t="s">
        <v>328</v>
      </c>
      <c r="G69" s="12">
        <v>0</v>
      </c>
      <c r="H69" s="12">
        <v>0</v>
      </c>
      <c r="I69" s="12">
        <v>313</v>
      </c>
      <c r="J69" s="12">
        <v>0</v>
      </c>
      <c r="L69" s="12">
        <f>G69+H69+I69+J69+K69</f>
        <v>313</v>
      </c>
    </row>
    <row r="70" spans="1:12" x14ac:dyDescent="0.2">
      <c r="A70" s="1">
        <f t="shared" si="2"/>
        <v>69</v>
      </c>
      <c r="B70" s="2" t="s">
        <v>329</v>
      </c>
      <c r="C70" s="1" t="s">
        <v>10</v>
      </c>
      <c r="D70" s="1" t="s">
        <v>249</v>
      </c>
      <c r="E70" s="2" t="s">
        <v>21</v>
      </c>
      <c r="F70" s="2" t="s">
        <v>129</v>
      </c>
      <c r="G70" s="12">
        <v>293</v>
      </c>
      <c r="H70" s="12">
        <v>0</v>
      </c>
      <c r="I70" s="12">
        <v>0</v>
      </c>
      <c r="J70" s="12">
        <v>0</v>
      </c>
      <c r="L70" s="12">
        <f>G70+H70+I70+J70+K70</f>
        <v>293</v>
      </c>
    </row>
    <row r="71" spans="1:12" x14ac:dyDescent="0.2">
      <c r="A71" s="1">
        <f t="shared" si="2"/>
        <v>70</v>
      </c>
      <c r="B71" s="2" t="s">
        <v>330</v>
      </c>
      <c r="C71" s="1" t="s">
        <v>10</v>
      </c>
      <c r="D71" s="1" t="s">
        <v>274</v>
      </c>
      <c r="E71" s="2" t="s">
        <v>11</v>
      </c>
      <c r="F71" s="2" t="s">
        <v>93</v>
      </c>
      <c r="G71" s="12">
        <v>0</v>
      </c>
      <c r="H71" s="12">
        <v>0</v>
      </c>
      <c r="I71" s="12">
        <v>286</v>
      </c>
      <c r="J71" s="12">
        <v>0</v>
      </c>
      <c r="L71" s="12">
        <f>G71+H71+I71+J71+K71</f>
        <v>286</v>
      </c>
    </row>
    <row r="72" spans="1:12" x14ac:dyDescent="0.2">
      <c r="A72" s="1">
        <f t="shared" si="2"/>
        <v>71</v>
      </c>
      <c r="B72" s="2" t="s">
        <v>331</v>
      </c>
      <c r="C72" s="1" t="s">
        <v>10</v>
      </c>
      <c r="D72" s="1" t="s">
        <v>274</v>
      </c>
      <c r="E72" s="2" t="s">
        <v>11</v>
      </c>
      <c r="F72" s="2" t="s">
        <v>12</v>
      </c>
      <c r="G72" s="12">
        <v>0</v>
      </c>
      <c r="H72" s="12">
        <v>0</v>
      </c>
      <c r="I72" s="12">
        <v>0</v>
      </c>
      <c r="J72" s="12">
        <v>283</v>
      </c>
      <c r="L72" s="12">
        <f>G72+H72+I72+J72+K72</f>
        <v>283</v>
      </c>
    </row>
    <row r="73" spans="1:12" x14ac:dyDescent="0.2">
      <c r="A73" s="1">
        <f t="shared" si="2"/>
        <v>72</v>
      </c>
      <c r="B73" s="2" t="s">
        <v>332</v>
      </c>
      <c r="C73" s="1" t="s">
        <v>20</v>
      </c>
      <c r="D73" s="1" t="s">
        <v>249</v>
      </c>
      <c r="E73" s="2" t="s">
        <v>110</v>
      </c>
      <c r="F73" s="2" t="s">
        <v>123</v>
      </c>
      <c r="G73" s="12">
        <v>281</v>
      </c>
      <c r="H73" s="12">
        <v>0</v>
      </c>
      <c r="I73" s="12">
        <v>0</v>
      </c>
      <c r="J73" s="12">
        <v>0</v>
      </c>
      <c r="L73" s="12">
        <f>G73+H73+I73+J73+K73</f>
        <v>281</v>
      </c>
    </row>
    <row r="74" spans="1:12" x14ac:dyDescent="0.2">
      <c r="A74" s="1">
        <f t="shared" si="2"/>
        <v>73</v>
      </c>
      <c r="B74" s="2" t="s">
        <v>333</v>
      </c>
      <c r="C74" s="1" t="s">
        <v>20</v>
      </c>
      <c r="D74" s="1" t="s">
        <v>274</v>
      </c>
      <c r="E74" s="2" t="s">
        <v>40</v>
      </c>
      <c r="F74" s="2" t="s">
        <v>83</v>
      </c>
      <c r="G74" s="12">
        <v>0</v>
      </c>
      <c r="H74" s="12">
        <v>0</v>
      </c>
      <c r="I74" s="12">
        <v>0</v>
      </c>
      <c r="J74" s="12">
        <v>277</v>
      </c>
      <c r="L74" s="12">
        <f>G74+H74+I74+J74+K74</f>
        <v>277</v>
      </c>
    </row>
    <row r="75" spans="1:12" x14ac:dyDescent="0.2">
      <c r="A75" s="1">
        <f t="shared" si="2"/>
        <v>74</v>
      </c>
      <c r="B75" s="2" t="s">
        <v>334</v>
      </c>
      <c r="C75" s="1" t="s">
        <v>20</v>
      </c>
      <c r="D75" s="1" t="s">
        <v>274</v>
      </c>
      <c r="E75" s="2" t="s">
        <v>15</v>
      </c>
      <c r="F75" s="2" t="s">
        <v>140</v>
      </c>
      <c r="G75" s="12">
        <v>0</v>
      </c>
      <c r="H75" s="12">
        <v>0</v>
      </c>
      <c r="I75" s="12">
        <v>276</v>
      </c>
      <c r="J75" s="12">
        <v>0</v>
      </c>
      <c r="L75" s="12">
        <f>G75+H75+I75+J75+K75</f>
        <v>276</v>
      </c>
    </row>
    <row r="76" spans="1:12" x14ac:dyDescent="0.2">
      <c r="A76" s="1">
        <f t="shared" si="2"/>
        <v>75</v>
      </c>
      <c r="B76" s="2" t="s">
        <v>335</v>
      </c>
      <c r="C76" s="1" t="s">
        <v>20</v>
      </c>
      <c r="D76" s="1" t="s">
        <v>249</v>
      </c>
      <c r="E76" s="2" t="s">
        <v>56</v>
      </c>
      <c r="F76" s="2" t="s">
        <v>133</v>
      </c>
      <c r="G76" s="12">
        <v>0</v>
      </c>
      <c r="H76" s="12">
        <v>272</v>
      </c>
      <c r="I76" s="12">
        <v>0</v>
      </c>
      <c r="J76" s="12">
        <v>0</v>
      </c>
      <c r="L76" s="12">
        <f>G76+H76+I76+J76+K76</f>
        <v>272</v>
      </c>
    </row>
    <row r="77" spans="1:12" x14ac:dyDescent="0.2">
      <c r="A77" s="1">
        <f t="shared" si="2"/>
        <v>76</v>
      </c>
      <c r="B77" s="2" t="s">
        <v>336</v>
      </c>
      <c r="C77" s="1" t="s">
        <v>20</v>
      </c>
      <c r="D77" s="1" t="s">
        <v>274</v>
      </c>
      <c r="E77" s="2" t="s">
        <v>40</v>
      </c>
      <c r="F77" s="2" t="s">
        <v>80</v>
      </c>
      <c r="G77" s="12">
        <v>0</v>
      </c>
      <c r="H77" s="12">
        <v>0</v>
      </c>
      <c r="I77" s="12">
        <v>256</v>
      </c>
      <c r="J77" s="12">
        <v>0</v>
      </c>
      <c r="L77" s="12">
        <f>G77+H77+I77+J77+K77</f>
        <v>256</v>
      </c>
    </row>
    <row r="78" spans="1:12" x14ac:dyDescent="0.2">
      <c r="A78" s="1">
        <f t="shared" si="2"/>
        <v>77</v>
      </c>
      <c r="B78" s="2" t="s">
        <v>337</v>
      </c>
      <c r="C78" s="1" t="s">
        <v>10</v>
      </c>
      <c r="D78" s="1" t="s">
        <v>274</v>
      </c>
      <c r="E78" s="2" t="s">
        <v>15</v>
      </c>
      <c r="F78" s="2" t="s">
        <v>298</v>
      </c>
      <c r="G78" s="12">
        <v>0</v>
      </c>
      <c r="H78" s="12">
        <v>0</v>
      </c>
      <c r="I78" s="12">
        <v>235</v>
      </c>
      <c r="J78" s="12">
        <v>0</v>
      </c>
      <c r="L78" s="12">
        <f>G78+H78+I78+J78+K78</f>
        <v>235</v>
      </c>
    </row>
    <row r="79" spans="1:12" x14ac:dyDescent="0.2">
      <c r="A79" s="1">
        <f t="shared" si="2"/>
        <v>78</v>
      </c>
      <c r="B79" s="2" t="s">
        <v>338</v>
      </c>
      <c r="C79" s="1" t="s">
        <v>10</v>
      </c>
      <c r="D79" s="1" t="s">
        <v>249</v>
      </c>
      <c r="E79" s="2" t="s">
        <v>40</v>
      </c>
      <c r="F79" s="2" t="s">
        <v>80</v>
      </c>
      <c r="G79" s="12">
        <v>230</v>
      </c>
      <c r="H79" s="12">
        <v>0</v>
      </c>
      <c r="I79" s="12">
        <v>0</v>
      </c>
      <c r="J79" s="12">
        <v>0</v>
      </c>
      <c r="L79" s="12">
        <f>G79+H79+I79+J79+K79</f>
        <v>230</v>
      </c>
    </row>
    <row r="80" spans="1:12" x14ac:dyDescent="0.2">
      <c r="A80" s="1">
        <f t="shared" si="2"/>
        <v>79</v>
      </c>
      <c r="B80" s="2" t="s">
        <v>339</v>
      </c>
      <c r="C80" s="1" t="s">
        <v>20</v>
      </c>
      <c r="D80" s="1" t="s">
        <v>249</v>
      </c>
      <c r="E80" s="2" t="s">
        <v>56</v>
      </c>
      <c r="F80" s="2" t="s">
        <v>133</v>
      </c>
      <c r="G80" s="12">
        <v>0</v>
      </c>
      <c r="H80" s="12">
        <v>221</v>
      </c>
      <c r="I80" s="12">
        <v>0</v>
      </c>
      <c r="J80" s="12">
        <v>0</v>
      </c>
      <c r="L80" s="12">
        <f>G80+H80+I80+J80+K80</f>
        <v>221</v>
      </c>
    </row>
    <row r="81" spans="1:1024" x14ac:dyDescent="0.2">
      <c r="A81" s="1">
        <f t="shared" si="2"/>
        <v>80</v>
      </c>
      <c r="B81" s="2" t="s">
        <v>340</v>
      </c>
      <c r="C81" s="1" t="s">
        <v>20</v>
      </c>
      <c r="D81" s="1" t="s">
        <v>249</v>
      </c>
      <c r="E81" s="2" t="s">
        <v>110</v>
      </c>
      <c r="F81" s="2" t="s">
        <v>123</v>
      </c>
      <c r="G81" s="12">
        <v>209</v>
      </c>
      <c r="H81" s="12">
        <v>0</v>
      </c>
      <c r="I81" s="12">
        <v>0</v>
      </c>
      <c r="J81" s="12">
        <v>0</v>
      </c>
      <c r="L81" s="12">
        <f>G81+H81+I81+J81+K81</f>
        <v>209</v>
      </c>
    </row>
    <row r="82" spans="1:1024" x14ac:dyDescent="0.2">
      <c r="A82" s="1">
        <f t="shared" si="2"/>
        <v>81</v>
      </c>
      <c r="B82" s="2" t="s">
        <v>341</v>
      </c>
      <c r="C82" s="1" t="s">
        <v>10</v>
      </c>
      <c r="D82" s="1" t="s">
        <v>249</v>
      </c>
      <c r="E82" s="2" t="s">
        <v>21</v>
      </c>
      <c r="F82" s="2" t="s">
        <v>129</v>
      </c>
      <c r="G82" s="12">
        <v>0</v>
      </c>
      <c r="H82" s="12">
        <v>0</v>
      </c>
      <c r="I82" s="12">
        <v>203</v>
      </c>
      <c r="J82" s="12">
        <v>0</v>
      </c>
      <c r="L82" s="12">
        <f>G82+H82+I82+J82+K82</f>
        <v>203</v>
      </c>
    </row>
    <row r="83" spans="1:1024" x14ac:dyDescent="0.2">
      <c r="A83" s="1">
        <f t="shared" si="2"/>
        <v>82</v>
      </c>
      <c r="B83" s="2" t="s">
        <v>342</v>
      </c>
      <c r="C83" s="1" t="s">
        <v>20</v>
      </c>
      <c r="D83" s="1" t="s">
        <v>274</v>
      </c>
      <c r="E83" s="2" t="s">
        <v>40</v>
      </c>
      <c r="F83" s="2" t="s">
        <v>80</v>
      </c>
      <c r="G83" s="12">
        <v>0</v>
      </c>
      <c r="H83" s="12">
        <v>0</v>
      </c>
      <c r="I83" s="12">
        <v>181</v>
      </c>
      <c r="J83" s="12">
        <v>0</v>
      </c>
      <c r="L83" s="12">
        <f>G83+H83+I83+J83+K83</f>
        <v>181</v>
      </c>
    </row>
    <row r="84" spans="1:1024" x14ac:dyDescent="0.2">
      <c r="A84" s="1">
        <f t="shared" si="2"/>
        <v>83</v>
      </c>
      <c r="B84" s="2" t="s">
        <v>343</v>
      </c>
      <c r="C84" s="1" t="s">
        <v>10</v>
      </c>
      <c r="D84" s="1" t="s">
        <v>249</v>
      </c>
      <c r="E84" s="2" t="s">
        <v>21</v>
      </c>
      <c r="F84" s="2" t="s">
        <v>313</v>
      </c>
      <c r="G84" s="12">
        <v>0</v>
      </c>
      <c r="H84" s="12">
        <v>0</v>
      </c>
      <c r="I84" s="12">
        <v>180</v>
      </c>
      <c r="J84" s="12">
        <v>0</v>
      </c>
      <c r="L84" s="12">
        <f>G84+H84+I84+J84+K84</f>
        <v>180</v>
      </c>
    </row>
    <row r="85" spans="1:1024" x14ac:dyDescent="0.2">
      <c r="A85" s="1">
        <f t="shared" si="2"/>
        <v>84</v>
      </c>
      <c r="B85" s="2" t="s">
        <v>344</v>
      </c>
      <c r="C85" s="1" t="s">
        <v>20</v>
      </c>
      <c r="D85" s="1" t="s">
        <v>274</v>
      </c>
      <c r="E85" s="2" t="s">
        <v>11</v>
      </c>
      <c r="F85" s="2" t="s">
        <v>89</v>
      </c>
      <c r="G85" s="12">
        <v>0</v>
      </c>
      <c r="H85" s="12">
        <v>170</v>
      </c>
      <c r="I85" s="12">
        <v>0</v>
      </c>
      <c r="J85" s="12">
        <v>0</v>
      </c>
      <c r="L85" s="12">
        <f>G85+H85+I85+J85+K85</f>
        <v>170</v>
      </c>
    </row>
    <row r="86" spans="1:1024" x14ac:dyDescent="0.2">
      <c r="A86" s="1">
        <f t="shared" si="2"/>
        <v>85</v>
      </c>
      <c r="B86" s="15" t="s">
        <v>345</v>
      </c>
      <c r="C86" s="16" t="s">
        <v>10</v>
      </c>
      <c r="D86" s="16" t="s">
        <v>249</v>
      </c>
      <c r="E86" s="15" t="s">
        <v>36</v>
      </c>
      <c r="F86" s="15" t="s">
        <v>43</v>
      </c>
      <c r="G86" s="17">
        <v>0</v>
      </c>
      <c r="H86" s="17">
        <v>0</v>
      </c>
      <c r="I86" s="17">
        <v>0</v>
      </c>
      <c r="J86" s="17">
        <v>40</v>
      </c>
      <c r="K86" s="17"/>
      <c r="L86" s="17">
        <f>G86+H86+I86+J86+K86</f>
        <v>40</v>
      </c>
    </row>
    <row r="87" spans="1:1024" x14ac:dyDescent="0.2">
      <c r="A87" s="1">
        <f t="shared" si="2"/>
        <v>86</v>
      </c>
      <c r="B87" s="2" t="s">
        <v>13</v>
      </c>
      <c r="C87" s="1" t="s">
        <v>13</v>
      </c>
      <c r="D87" s="1" t="s">
        <v>13</v>
      </c>
      <c r="E87" s="2" t="s">
        <v>13</v>
      </c>
      <c r="F87" s="2" t="s">
        <v>13</v>
      </c>
      <c r="G87" s="12">
        <v>0</v>
      </c>
      <c r="H87" s="12">
        <v>0</v>
      </c>
      <c r="I87" s="12">
        <v>0</v>
      </c>
      <c r="J87" s="12">
        <v>0</v>
      </c>
      <c r="L87" s="12">
        <f t="shared" ref="L66:L97" si="3">G87+H87+I87+J87+K87</f>
        <v>0</v>
      </c>
    </row>
    <row r="88" spans="1:1024" x14ac:dyDescent="0.2"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</row>
    <row r="89" spans="1:1024" s="4" customFormat="1" ht="15" x14ac:dyDescent="0.25">
      <c r="A89" s="4" t="s">
        <v>0</v>
      </c>
      <c r="B89" s="5" t="s">
        <v>1</v>
      </c>
      <c r="C89" s="13" t="s">
        <v>246</v>
      </c>
      <c r="D89" s="13" t="s">
        <v>247</v>
      </c>
      <c r="E89" s="5" t="s">
        <v>2</v>
      </c>
      <c r="F89" s="5"/>
      <c r="G89" s="14" t="s">
        <v>3</v>
      </c>
      <c r="H89" s="14" t="s">
        <v>4</v>
      </c>
      <c r="I89" s="14" t="s">
        <v>5</v>
      </c>
      <c r="J89" s="14" t="s">
        <v>6</v>
      </c>
      <c r="K89" s="14" t="s">
        <v>7</v>
      </c>
      <c r="L89" s="14" t="s">
        <v>8</v>
      </c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 x14ac:dyDescent="0.2">
      <c r="A90" s="1">
        <v>1</v>
      </c>
      <c r="B90" s="2" t="s">
        <v>346</v>
      </c>
      <c r="C90" s="1" t="s">
        <v>10</v>
      </c>
      <c r="D90" s="1" t="s">
        <v>347</v>
      </c>
      <c r="E90" s="2" t="s">
        <v>21</v>
      </c>
      <c r="F90" s="2" t="s">
        <v>22</v>
      </c>
      <c r="G90" s="12">
        <v>391</v>
      </c>
      <c r="H90" s="12">
        <v>0</v>
      </c>
      <c r="I90" s="12">
        <v>393</v>
      </c>
      <c r="J90" s="12">
        <v>264</v>
      </c>
      <c r="L90" s="12">
        <f t="shared" ref="L90:L105" si="4">G90+H90+I90+J90+K90</f>
        <v>1048</v>
      </c>
    </row>
    <row r="91" spans="1:1024" x14ac:dyDescent="0.2">
      <c r="A91" s="1">
        <f t="shared" ref="A91:A105" si="5">A90+1</f>
        <v>2</v>
      </c>
      <c r="B91" s="2" t="s">
        <v>348</v>
      </c>
      <c r="C91" s="1" t="s">
        <v>10</v>
      </c>
      <c r="D91" s="1" t="s">
        <v>347</v>
      </c>
      <c r="E91" s="2" t="s">
        <v>21</v>
      </c>
      <c r="F91" s="2" t="s">
        <v>22</v>
      </c>
      <c r="G91" s="12">
        <v>557</v>
      </c>
      <c r="H91" s="12">
        <v>0</v>
      </c>
      <c r="I91" s="12">
        <v>0</v>
      </c>
      <c r="J91" s="12">
        <v>0</v>
      </c>
      <c r="L91" s="12">
        <f t="shared" si="4"/>
        <v>557</v>
      </c>
    </row>
    <row r="92" spans="1:1024" x14ac:dyDescent="0.2">
      <c r="A92" s="1">
        <f t="shared" si="5"/>
        <v>3</v>
      </c>
      <c r="B92" s="2" t="s">
        <v>349</v>
      </c>
      <c r="C92" s="1" t="s">
        <v>10</v>
      </c>
      <c r="D92" s="1" t="s">
        <v>347</v>
      </c>
      <c r="E92" s="2" t="s">
        <v>56</v>
      </c>
      <c r="F92" s="2" t="s">
        <v>133</v>
      </c>
      <c r="G92" s="12">
        <v>554</v>
      </c>
      <c r="H92" s="12">
        <v>553</v>
      </c>
      <c r="I92" s="12">
        <v>551</v>
      </c>
      <c r="J92" s="12">
        <v>0</v>
      </c>
      <c r="L92" s="12">
        <f t="shared" si="4"/>
        <v>1658</v>
      </c>
    </row>
    <row r="93" spans="1:1024" x14ac:dyDescent="0.2">
      <c r="A93" s="1">
        <f t="shared" si="5"/>
        <v>4</v>
      </c>
      <c r="B93" s="2" t="s">
        <v>350</v>
      </c>
      <c r="C93" s="1" t="s">
        <v>20</v>
      </c>
      <c r="D93" s="1" t="s">
        <v>347</v>
      </c>
      <c r="E93" s="2" t="s">
        <v>56</v>
      </c>
      <c r="F93" s="2" t="s">
        <v>195</v>
      </c>
      <c r="G93" s="12">
        <v>523</v>
      </c>
      <c r="H93" s="12">
        <v>0</v>
      </c>
      <c r="I93" s="12">
        <v>0</v>
      </c>
      <c r="J93" s="12">
        <v>527</v>
      </c>
      <c r="L93" s="12">
        <f t="shared" si="4"/>
        <v>1050</v>
      </c>
    </row>
    <row r="94" spans="1:1024" x14ac:dyDescent="0.2">
      <c r="A94" s="1">
        <f t="shared" si="5"/>
        <v>5</v>
      </c>
      <c r="B94" s="2" t="s">
        <v>351</v>
      </c>
      <c r="C94" s="1" t="s">
        <v>10</v>
      </c>
      <c r="D94" s="1" t="s">
        <v>347</v>
      </c>
      <c r="E94" s="2" t="s">
        <v>56</v>
      </c>
      <c r="F94" s="2" t="s">
        <v>352</v>
      </c>
      <c r="G94" s="12">
        <v>516</v>
      </c>
      <c r="H94" s="12">
        <v>0</v>
      </c>
      <c r="I94" s="12">
        <v>0</v>
      </c>
      <c r="J94" s="12">
        <v>0</v>
      </c>
      <c r="L94" s="12">
        <f t="shared" si="4"/>
        <v>516</v>
      </c>
    </row>
    <row r="95" spans="1:1024" x14ac:dyDescent="0.2">
      <c r="A95" s="1">
        <f t="shared" si="5"/>
        <v>6</v>
      </c>
      <c r="B95" s="2" t="s">
        <v>353</v>
      </c>
      <c r="C95" s="1" t="s">
        <v>10</v>
      </c>
      <c r="D95" s="1" t="s">
        <v>347</v>
      </c>
      <c r="E95" s="2" t="s">
        <v>56</v>
      </c>
      <c r="F95" s="2" t="s">
        <v>352</v>
      </c>
      <c r="G95" s="12">
        <v>511</v>
      </c>
      <c r="H95" s="12">
        <v>0</v>
      </c>
      <c r="I95" s="12">
        <v>0</v>
      </c>
      <c r="J95" s="12">
        <v>0</v>
      </c>
      <c r="L95" s="12">
        <f t="shared" si="4"/>
        <v>511</v>
      </c>
    </row>
    <row r="96" spans="1:1024" x14ac:dyDescent="0.2">
      <c r="A96" s="1">
        <f t="shared" si="5"/>
        <v>7</v>
      </c>
      <c r="B96" s="2" t="s">
        <v>304</v>
      </c>
      <c r="C96" s="1" t="s">
        <v>20</v>
      </c>
      <c r="D96" s="1" t="s">
        <v>347</v>
      </c>
      <c r="E96" s="2" t="s">
        <v>40</v>
      </c>
      <c r="F96" s="2" t="s">
        <v>188</v>
      </c>
      <c r="G96" s="12">
        <v>0</v>
      </c>
      <c r="H96" s="12">
        <v>415</v>
      </c>
      <c r="I96" s="12">
        <v>0</v>
      </c>
      <c r="J96" s="12">
        <v>0</v>
      </c>
      <c r="L96" s="12">
        <f t="shared" si="4"/>
        <v>415</v>
      </c>
    </row>
    <row r="97" spans="1:1024" x14ac:dyDescent="0.2">
      <c r="A97" s="1">
        <f t="shared" si="5"/>
        <v>8</v>
      </c>
      <c r="B97" s="2" t="s">
        <v>354</v>
      </c>
      <c r="C97" s="1" t="s">
        <v>10</v>
      </c>
      <c r="D97" s="1" t="s">
        <v>355</v>
      </c>
      <c r="E97" s="2" t="s">
        <v>40</v>
      </c>
      <c r="F97" s="2" t="s">
        <v>80</v>
      </c>
      <c r="G97" s="12">
        <v>0</v>
      </c>
      <c r="H97" s="12">
        <v>0</v>
      </c>
      <c r="I97" s="12">
        <v>273</v>
      </c>
      <c r="J97" s="12">
        <v>0</v>
      </c>
      <c r="L97" s="12">
        <f t="shared" si="4"/>
        <v>273</v>
      </c>
    </row>
    <row r="98" spans="1:1024" x14ac:dyDescent="0.2">
      <c r="A98" s="1">
        <f t="shared" si="5"/>
        <v>9</v>
      </c>
      <c r="B98" s="2" t="s">
        <v>356</v>
      </c>
      <c r="C98" s="1" t="s">
        <v>10</v>
      </c>
      <c r="D98" s="1" t="s">
        <v>347</v>
      </c>
      <c r="E98" s="2" t="s">
        <v>15</v>
      </c>
      <c r="F98" s="2" t="s">
        <v>59</v>
      </c>
      <c r="G98" s="12">
        <v>0</v>
      </c>
      <c r="H98" s="12">
        <v>553</v>
      </c>
      <c r="I98" s="12">
        <v>545</v>
      </c>
      <c r="J98" s="12">
        <v>552</v>
      </c>
      <c r="L98" s="12">
        <f t="shared" si="4"/>
        <v>1650</v>
      </c>
    </row>
    <row r="99" spans="1:1024" x14ac:dyDescent="0.2">
      <c r="A99" s="1">
        <f t="shared" si="5"/>
        <v>10</v>
      </c>
      <c r="B99" s="2" t="s">
        <v>357</v>
      </c>
      <c r="C99" s="1" t="s">
        <v>20</v>
      </c>
      <c r="D99" s="1" t="s">
        <v>347</v>
      </c>
      <c r="E99" s="2" t="s">
        <v>15</v>
      </c>
      <c r="F99" s="2" t="s">
        <v>59</v>
      </c>
      <c r="G99" s="12">
        <v>0</v>
      </c>
      <c r="H99" s="12">
        <v>494</v>
      </c>
      <c r="I99" s="12">
        <v>528</v>
      </c>
      <c r="J99" s="12">
        <v>0</v>
      </c>
      <c r="L99" s="12">
        <f t="shared" si="4"/>
        <v>1022</v>
      </c>
    </row>
    <row r="100" spans="1:1024" x14ac:dyDescent="0.2">
      <c r="A100" s="1">
        <f t="shared" si="5"/>
        <v>11</v>
      </c>
      <c r="B100" s="2" t="s">
        <v>358</v>
      </c>
      <c r="C100" s="1" t="s">
        <v>20</v>
      </c>
      <c r="D100" s="1" t="s">
        <v>347</v>
      </c>
      <c r="E100" s="2" t="s">
        <v>15</v>
      </c>
      <c r="F100" s="2" t="s">
        <v>140</v>
      </c>
      <c r="G100" s="12">
        <v>0</v>
      </c>
      <c r="H100" s="12">
        <v>0</v>
      </c>
      <c r="I100" s="12">
        <v>575</v>
      </c>
      <c r="J100" s="12">
        <v>0</v>
      </c>
      <c r="L100" s="12">
        <f t="shared" si="4"/>
        <v>575</v>
      </c>
    </row>
    <row r="101" spans="1:1024" x14ac:dyDescent="0.2">
      <c r="A101" s="1">
        <f t="shared" si="5"/>
        <v>12</v>
      </c>
      <c r="B101" s="2" t="s">
        <v>359</v>
      </c>
      <c r="C101" s="1" t="s">
        <v>20</v>
      </c>
      <c r="D101" s="1" t="s">
        <v>347</v>
      </c>
      <c r="E101" s="2" t="s">
        <v>15</v>
      </c>
      <c r="F101" s="2" t="s">
        <v>140</v>
      </c>
      <c r="G101" s="12">
        <v>0</v>
      </c>
      <c r="H101" s="12">
        <v>0</v>
      </c>
      <c r="I101" s="12">
        <v>548</v>
      </c>
      <c r="J101" s="12">
        <v>0</v>
      </c>
      <c r="L101" s="12">
        <f t="shared" si="4"/>
        <v>548</v>
      </c>
    </row>
    <row r="102" spans="1:1024" x14ac:dyDescent="0.2">
      <c r="A102" s="1">
        <f t="shared" si="5"/>
        <v>13</v>
      </c>
      <c r="B102" s="2" t="s">
        <v>360</v>
      </c>
      <c r="C102" s="1" t="s">
        <v>20</v>
      </c>
      <c r="D102" s="1" t="s">
        <v>347</v>
      </c>
      <c r="E102" s="2" t="s">
        <v>15</v>
      </c>
      <c r="F102" s="2" t="s">
        <v>321</v>
      </c>
      <c r="G102" s="12">
        <v>0</v>
      </c>
      <c r="H102" s="12">
        <v>0</v>
      </c>
      <c r="I102" s="12">
        <v>546</v>
      </c>
      <c r="J102" s="12">
        <v>0</v>
      </c>
      <c r="L102" s="12">
        <f t="shared" si="4"/>
        <v>546</v>
      </c>
    </row>
    <row r="103" spans="1:1024" x14ac:dyDescent="0.2">
      <c r="A103" s="1">
        <f t="shared" si="5"/>
        <v>14</v>
      </c>
      <c r="B103" s="2" t="s">
        <v>361</v>
      </c>
      <c r="C103" s="1" t="s">
        <v>20</v>
      </c>
      <c r="D103" s="1" t="s">
        <v>347</v>
      </c>
      <c r="E103" s="2" t="s">
        <v>15</v>
      </c>
      <c r="F103" s="2" t="s">
        <v>321</v>
      </c>
      <c r="G103" s="12">
        <v>0</v>
      </c>
      <c r="H103" s="12">
        <v>0</v>
      </c>
      <c r="I103" s="12">
        <v>531</v>
      </c>
      <c r="J103" s="12">
        <v>0</v>
      </c>
      <c r="L103" s="12">
        <f t="shared" si="4"/>
        <v>531</v>
      </c>
    </row>
    <row r="104" spans="1:1024" x14ac:dyDescent="0.2">
      <c r="A104" s="1">
        <f t="shared" si="5"/>
        <v>15</v>
      </c>
      <c r="B104" s="2" t="s">
        <v>362</v>
      </c>
      <c r="C104" s="1" t="s">
        <v>20</v>
      </c>
      <c r="D104" s="1" t="s">
        <v>347</v>
      </c>
      <c r="E104" s="2" t="s">
        <v>15</v>
      </c>
      <c r="F104" s="2" t="s">
        <v>321</v>
      </c>
      <c r="G104" s="12">
        <v>0</v>
      </c>
      <c r="H104" s="12">
        <v>0</v>
      </c>
      <c r="I104" s="12">
        <v>525</v>
      </c>
      <c r="J104" s="12">
        <v>0</v>
      </c>
      <c r="L104" s="12">
        <f t="shared" si="4"/>
        <v>525</v>
      </c>
    </row>
    <row r="105" spans="1:1024" x14ac:dyDescent="0.2">
      <c r="A105" s="1">
        <f t="shared" si="5"/>
        <v>16</v>
      </c>
      <c r="B105" s="2" t="s">
        <v>363</v>
      </c>
      <c r="C105" s="1" t="s">
        <v>20</v>
      </c>
      <c r="D105" s="1" t="s">
        <v>355</v>
      </c>
      <c r="E105" s="2" t="s">
        <v>15</v>
      </c>
      <c r="F105" s="2" t="s">
        <v>140</v>
      </c>
      <c r="G105" s="12">
        <v>0</v>
      </c>
      <c r="H105" s="12">
        <v>0</v>
      </c>
      <c r="I105" s="12">
        <v>431</v>
      </c>
      <c r="J105" s="12">
        <v>0</v>
      </c>
      <c r="L105" s="12">
        <f t="shared" si="4"/>
        <v>431</v>
      </c>
    </row>
    <row r="107" spans="1:1024" s="4" customFormat="1" ht="15" x14ac:dyDescent="0.25">
      <c r="A107" s="4" t="s">
        <v>0</v>
      </c>
      <c r="B107" s="5" t="s">
        <v>1</v>
      </c>
      <c r="C107" s="13" t="s">
        <v>246</v>
      </c>
      <c r="D107" s="13" t="s">
        <v>247</v>
      </c>
      <c r="E107" s="5" t="s">
        <v>2</v>
      </c>
      <c r="F107" s="5"/>
      <c r="G107" s="14" t="s">
        <v>3</v>
      </c>
      <c r="H107" s="14" t="s">
        <v>4</v>
      </c>
      <c r="I107" s="14" t="s">
        <v>5</v>
      </c>
      <c r="J107" s="14" t="s">
        <v>6</v>
      </c>
      <c r="K107" s="14" t="s">
        <v>7</v>
      </c>
      <c r="L107" s="14" t="s">
        <v>8</v>
      </c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:1024" x14ac:dyDescent="0.2">
      <c r="A108" s="1">
        <v>1</v>
      </c>
      <c r="B108" t="s">
        <v>364</v>
      </c>
      <c r="C108" s="1" t="s">
        <v>10</v>
      </c>
      <c r="D108" s="1" t="s">
        <v>365</v>
      </c>
      <c r="E108" t="s">
        <v>11</v>
      </c>
      <c r="F108" t="s">
        <v>89</v>
      </c>
      <c r="G108" s="12">
        <v>474</v>
      </c>
      <c r="H108" s="12">
        <v>501</v>
      </c>
      <c r="I108" s="12">
        <v>475</v>
      </c>
      <c r="J108" s="12">
        <v>494</v>
      </c>
      <c r="L108" s="12">
        <f>G108+H108+I108+J108+K108</f>
        <v>1944</v>
      </c>
    </row>
    <row r="109" spans="1:1024" x14ac:dyDescent="0.2">
      <c r="A109" s="1">
        <f t="shared" ref="A109:A150" si="6">A108+1</f>
        <v>2</v>
      </c>
      <c r="B109" s="2" t="s">
        <v>366</v>
      </c>
      <c r="C109" s="1" t="s">
        <v>10</v>
      </c>
      <c r="D109" s="1" t="s">
        <v>365</v>
      </c>
      <c r="E109" s="2" t="s">
        <v>15</v>
      </c>
      <c r="F109" s="2" t="s">
        <v>26</v>
      </c>
      <c r="G109" s="12">
        <v>476</v>
      </c>
      <c r="H109" s="12">
        <v>492</v>
      </c>
      <c r="I109" s="12">
        <v>461</v>
      </c>
      <c r="J109" s="12">
        <v>440</v>
      </c>
      <c r="L109" s="12">
        <f>G109+H109+I109+J109+K109</f>
        <v>1869</v>
      </c>
    </row>
    <row r="110" spans="1:1024" x14ac:dyDescent="0.2">
      <c r="A110" s="1">
        <f t="shared" si="6"/>
        <v>3</v>
      </c>
      <c r="B110" s="15" t="s">
        <v>367</v>
      </c>
      <c r="C110" s="16" t="s">
        <v>10</v>
      </c>
      <c r="D110" s="16" t="s">
        <v>365</v>
      </c>
      <c r="E110" s="15" t="s">
        <v>36</v>
      </c>
      <c r="F110" s="15" t="s">
        <v>74</v>
      </c>
      <c r="G110" s="17">
        <v>445</v>
      </c>
      <c r="H110" s="17">
        <v>465</v>
      </c>
      <c r="I110" s="17">
        <v>492</v>
      </c>
      <c r="J110" s="17">
        <v>463</v>
      </c>
      <c r="K110" s="17"/>
      <c r="L110" s="17">
        <f>G110+H110+I110+J110+K110</f>
        <v>1865</v>
      </c>
    </row>
    <row r="111" spans="1:1024" x14ac:dyDescent="0.2">
      <c r="A111" s="1">
        <f t="shared" si="6"/>
        <v>4</v>
      </c>
      <c r="B111" s="2" t="s">
        <v>368</v>
      </c>
      <c r="C111" s="1" t="s">
        <v>20</v>
      </c>
      <c r="D111" s="1" t="s">
        <v>365</v>
      </c>
      <c r="E111" s="2" t="s">
        <v>40</v>
      </c>
      <c r="F111" s="2" t="s">
        <v>188</v>
      </c>
      <c r="G111" s="12">
        <v>438</v>
      </c>
      <c r="H111" s="12">
        <v>471</v>
      </c>
      <c r="I111" s="12">
        <v>423</v>
      </c>
      <c r="J111" s="12">
        <v>451</v>
      </c>
      <c r="L111" s="12">
        <f>G111+H111+I111+J111+K111</f>
        <v>1783</v>
      </c>
    </row>
    <row r="112" spans="1:1024" x14ac:dyDescent="0.2">
      <c r="A112" s="1">
        <f t="shared" si="6"/>
        <v>5</v>
      </c>
      <c r="B112" s="2" t="s">
        <v>369</v>
      </c>
      <c r="C112" s="1" t="s">
        <v>10</v>
      </c>
      <c r="D112" s="1" t="s">
        <v>365</v>
      </c>
      <c r="E112" s="2" t="s">
        <v>31</v>
      </c>
      <c r="F112" s="2" t="s">
        <v>102</v>
      </c>
      <c r="G112" s="12">
        <v>445</v>
      </c>
      <c r="H112" s="12">
        <v>396</v>
      </c>
      <c r="I112" s="12">
        <v>400</v>
      </c>
      <c r="J112" s="12">
        <v>509</v>
      </c>
      <c r="L112" s="12">
        <f>G112+H112+I112+J112+K112</f>
        <v>1750</v>
      </c>
    </row>
    <row r="113" spans="1:12" x14ac:dyDescent="0.2">
      <c r="A113" s="1">
        <f t="shared" si="6"/>
        <v>6</v>
      </c>
      <c r="B113" t="s">
        <v>370</v>
      </c>
      <c r="C113" s="1" t="s">
        <v>10</v>
      </c>
      <c r="D113" s="1" t="s">
        <v>365</v>
      </c>
      <c r="E113" t="s">
        <v>11</v>
      </c>
      <c r="F113" t="s">
        <v>91</v>
      </c>
      <c r="G113" s="12">
        <v>442</v>
      </c>
      <c r="H113" s="12">
        <v>448</v>
      </c>
      <c r="I113" s="12">
        <v>449</v>
      </c>
      <c r="J113" s="12">
        <v>407</v>
      </c>
      <c r="L113" s="12">
        <f>G113+H113+I113+J113+K113</f>
        <v>1746</v>
      </c>
    </row>
    <row r="114" spans="1:12" x14ac:dyDescent="0.2">
      <c r="A114" s="1">
        <f t="shared" si="6"/>
        <v>7</v>
      </c>
      <c r="B114" s="2" t="s">
        <v>371</v>
      </c>
      <c r="C114" s="1" t="s">
        <v>10</v>
      </c>
      <c r="D114" s="1" t="s">
        <v>365</v>
      </c>
      <c r="E114" s="2" t="s">
        <v>31</v>
      </c>
      <c r="F114" s="2" t="s">
        <v>78</v>
      </c>
      <c r="G114" s="12">
        <v>479</v>
      </c>
      <c r="H114" s="12">
        <v>381</v>
      </c>
      <c r="I114" s="12">
        <v>390</v>
      </c>
      <c r="J114" s="12">
        <v>496</v>
      </c>
      <c r="L114" s="12">
        <f>G114+H114+I114+J114+K114</f>
        <v>1746</v>
      </c>
    </row>
    <row r="115" spans="1:12" x14ac:dyDescent="0.2">
      <c r="A115" s="1">
        <f t="shared" si="6"/>
        <v>8</v>
      </c>
      <c r="B115" s="2" t="s">
        <v>372</v>
      </c>
      <c r="C115" s="1" t="s">
        <v>20</v>
      </c>
      <c r="D115" s="1" t="s">
        <v>365</v>
      </c>
      <c r="E115" s="2" t="s">
        <v>31</v>
      </c>
      <c r="F115" s="2" t="s">
        <v>263</v>
      </c>
      <c r="G115" s="12">
        <v>333</v>
      </c>
      <c r="H115" s="12">
        <v>421</v>
      </c>
      <c r="I115" s="12">
        <v>418</v>
      </c>
      <c r="J115" s="12">
        <v>433</v>
      </c>
      <c r="L115" s="12">
        <f>G115+H115+I115+J115+K115</f>
        <v>1605</v>
      </c>
    </row>
    <row r="116" spans="1:12" x14ac:dyDescent="0.2">
      <c r="A116" s="1">
        <f t="shared" si="6"/>
        <v>9</v>
      </c>
      <c r="B116" s="2" t="s">
        <v>373</v>
      </c>
      <c r="C116" s="1" t="s">
        <v>10</v>
      </c>
      <c r="D116" s="1" t="s">
        <v>365</v>
      </c>
      <c r="E116" s="2" t="s">
        <v>40</v>
      </c>
      <c r="F116" s="2" t="s">
        <v>253</v>
      </c>
      <c r="G116" s="12">
        <v>408</v>
      </c>
      <c r="H116" s="12">
        <v>406</v>
      </c>
      <c r="I116" s="12">
        <v>376</v>
      </c>
      <c r="J116" s="12">
        <v>394</v>
      </c>
      <c r="L116" s="12">
        <f>G116+H116+I116+J116+K116</f>
        <v>1584</v>
      </c>
    </row>
    <row r="117" spans="1:12" x14ac:dyDescent="0.2">
      <c r="A117" s="1">
        <f t="shared" si="6"/>
        <v>10</v>
      </c>
      <c r="B117" s="15" t="s">
        <v>374</v>
      </c>
      <c r="C117" s="16" t="s">
        <v>20</v>
      </c>
      <c r="D117" s="16" t="s">
        <v>365</v>
      </c>
      <c r="E117" s="15" t="s">
        <v>36</v>
      </c>
      <c r="F117" s="15" t="s">
        <v>43</v>
      </c>
      <c r="G117" s="17">
        <v>391</v>
      </c>
      <c r="H117" s="17">
        <v>341</v>
      </c>
      <c r="I117" s="17">
        <v>350</v>
      </c>
      <c r="J117" s="17">
        <v>359</v>
      </c>
      <c r="K117" s="17"/>
      <c r="L117" s="17">
        <f>G117+H117+I117+J117+K117</f>
        <v>1441</v>
      </c>
    </row>
    <row r="118" spans="1:12" x14ac:dyDescent="0.2">
      <c r="A118" s="1">
        <f t="shared" si="6"/>
        <v>11</v>
      </c>
      <c r="B118" s="2" t="s">
        <v>375</v>
      </c>
      <c r="C118" s="1" t="s">
        <v>20</v>
      </c>
      <c r="D118" s="1" t="s">
        <v>365</v>
      </c>
      <c r="E118" s="2" t="s">
        <v>31</v>
      </c>
      <c r="F118" s="2" t="s">
        <v>263</v>
      </c>
      <c r="G118" s="12">
        <v>314</v>
      </c>
      <c r="H118" s="12">
        <v>367</v>
      </c>
      <c r="I118" s="12">
        <v>372</v>
      </c>
      <c r="J118" s="12">
        <v>370</v>
      </c>
      <c r="L118" s="12">
        <f>G118+H118+I118+J118+K118</f>
        <v>1423</v>
      </c>
    </row>
    <row r="119" spans="1:12" x14ac:dyDescent="0.2">
      <c r="A119" s="1">
        <f t="shared" si="6"/>
        <v>12</v>
      </c>
      <c r="B119" s="15" t="s">
        <v>376</v>
      </c>
      <c r="C119" s="16" t="s">
        <v>20</v>
      </c>
      <c r="D119" s="16" t="s">
        <v>365</v>
      </c>
      <c r="E119" s="15" t="s">
        <v>36</v>
      </c>
      <c r="F119" s="15" t="s">
        <v>377</v>
      </c>
      <c r="G119" s="17">
        <v>446</v>
      </c>
      <c r="H119" s="17">
        <v>478</v>
      </c>
      <c r="I119" s="17">
        <v>0</v>
      </c>
      <c r="J119" s="17">
        <v>474</v>
      </c>
      <c r="K119" s="17"/>
      <c r="L119" s="17">
        <f>G119+H119+I119+J119+K119</f>
        <v>1398</v>
      </c>
    </row>
    <row r="120" spans="1:12" x14ac:dyDescent="0.2">
      <c r="A120" s="1">
        <f t="shared" si="6"/>
        <v>13</v>
      </c>
      <c r="B120" s="2" t="s">
        <v>378</v>
      </c>
      <c r="C120" s="1" t="s">
        <v>20</v>
      </c>
      <c r="D120" s="1" t="s">
        <v>365</v>
      </c>
      <c r="E120" s="2" t="s">
        <v>15</v>
      </c>
      <c r="F120" s="2" t="s">
        <v>16</v>
      </c>
      <c r="G120" s="12">
        <v>340</v>
      </c>
      <c r="H120" s="12">
        <v>321</v>
      </c>
      <c r="I120" s="12">
        <v>301</v>
      </c>
      <c r="J120" s="12">
        <v>375</v>
      </c>
      <c r="L120" s="12">
        <f>G120+H120+I120+J120+K120</f>
        <v>1337</v>
      </c>
    </row>
    <row r="121" spans="1:12" x14ac:dyDescent="0.2">
      <c r="A121" s="1">
        <f t="shared" si="6"/>
        <v>14</v>
      </c>
      <c r="B121" s="2" t="s">
        <v>379</v>
      </c>
      <c r="C121" s="1" t="s">
        <v>20</v>
      </c>
      <c r="D121" s="1" t="s">
        <v>365</v>
      </c>
      <c r="E121" s="2" t="s">
        <v>15</v>
      </c>
      <c r="F121" s="2" t="s">
        <v>26</v>
      </c>
      <c r="G121" s="12">
        <v>426</v>
      </c>
      <c r="H121" s="12">
        <v>476</v>
      </c>
      <c r="I121" s="12">
        <v>431</v>
      </c>
      <c r="J121" s="12">
        <v>0</v>
      </c>
      <c r="L121" s="12">
        <f>G121+H121+I121+J121+K121</f>
        <v>1333</v>
      </c>
    </row>
    <row r="122" spans="1:12" x14ac:dyDescent="0.2">
      <c r="A122" s="1">
        <f t="shared" si="6"/>
        <v>15</v>
      </c>
      <c r="B122" s="2" t="s">
        <v>380</v>
      </c>
      <c r="C122" s="1" t="s">
        <v>20</v>
      </c>
      <c r="D122" s="1" t="s">
        <v>381</v>
      </c>
      <c r="E122" s="2" t="s">
        <v>31</v>
      </c>
      <c r="F122" s="2" t="s">
        <v>263</v>
      </c>
      <c r="G122" s="12">
        <v>269</v>
      </c>
      <c r="H122" s="12">
        <v>308</v>
      </c>
      <c r="I122" s="12">
        <v>340</v>
      </c>
      <c r="J122" s="12">
        <v>331</v>
      </c>
      <c r="L122" s="12">
        <f>G122+H122+I122+J122+K122</f>
        <v>1248</v>
      </c>
    </row>
    <row r="123" spans="1:12" x14ac:dyDescent="0.2">
      <c r="A123" s="1">
        <f t="shared" si="6"/>
        <v>16</v>
      </c>
      <c r="B123" s="2" t="s">
        <v>382</v>
      </c>
      <c r="C123" s="1" t="s">
        <v>20</v>
      </c>
      <c r="D123" s="1" t="s">
        <v>381</v>
      </c>
      <c r="E123" s="2" t="s">
        <v>40</v>
      </c>
      <c r="F123" s="2" t="s">
        <v>50</v>
      </c>
      <c r="G123" s="12">
        <v>252</v>
      </c>
      <c r="H123" s="12">
        <v>298</v>
      </c>
      <c r="I123" s="12">
        <v>299</v>
      </c>
      <c r="J123" s="12">
        <v>306</v>
      </c>
      <c r="L123" s="12">
        <f>G123+H123+I123+J123+K123</f>
        <v>1155</v>
      </c>
    </row>
    <row r="124" spans="1:12" x14ac:dyDescent="0.2">
      <c r="A124" s="1">
        <f t="shared" si="6"/>
        <v>17</v>
      </c>
      <c r="B124" s="2" t="s">
        <v>383</v>
      </c>
      <c r="C124" s="1" t="s">
        <v>20</v>
      </c>
      <c r="D124" s="1" t="s">
        <v>365</v>
      </c>
      <c r="E124" s="2" t="s">
        <v>40</v>
      </c>
      <c r="F124" s="2" t="s">
        <v>253</v>
      </c>
      <c r="G124" s="12">
        <v>0</v>
      </c>
      <c r="H124" s="12">
        <v>331</v>
      </c>
      <c r="I124" s="12">
        <v>353</v>
      </c>
      <c r="J124" s="12">
        <v>362</v>
      </c>
      <c r="L124" s="12">
        <f>G124+H124+I124+J124+K124</f>
        <v>1046</v>
      </c>
    </row>
    <row r="125" spans="1:12" x14ac:dyDescent="0.2">
      <c r="A125" s="1">
        <f t="shared" si="6"/>
        <v>18</v>
      </c>
      <c r="B125" s="2" t="s">
        <v>384</v>
      </c>
      <c r="C125" s="1" t="s">
        <v>20</v>
      </c>
      <c r="D125" s="1" t="s">
        <v>365</v>
      </c>
      <c r="E125" s="2" t="s">
        <v>56</v>
      </c>
      <c r="F125" s="2" t="s">
        <v>233</v>
      </c>
      <c r="G125" s="12">
        <v>0</v>
      </c>
      <c r="H125" s="12">
        <v>267</v>
      </c>
      <c r="I125" s="12">
        <v>369</v>
      </c>
      <c r="J125" s="12">
        <v>392</v>
      </c>
      <c r="L125" s="12">
        <f>G125+H125+I125+J125+K125</f>
        <v>1028</v>
      </c>
    </row>
    <row r="126" spans="1:12" x14ac:dyDescent="0.2">
      <c r="A126" s="1">
        <f t="shared" si="6"/>
        <v>19</v>
      </c>
      <c r="B126" s="2" t="s">
        <v>385</v>
      </c>
      <c r="C126" s="1" t="s">
        <v>10</v>
      </c>
      <c r="D126" s="1" t="s">
        <v>365</v>
      </c>
      <c r="E126" s="2" t="s">
        <v>31</v>
      </c>
      <c r="F126" s="2" t="s">
        <v>263</v>
      </c>
      <c r="G126" s="12">
        <v>0</v>
      </c>
      <c r="H126" s="12">
        <v>326</v>
      </c>
      <c r="I126" s="12">
        <v>350</v>
      </c>
      <c r="J126" s="12">
        <v>336</v>
      </c>
      <c r="L126" s="12">
        <f>G126+H126+I126+J126+K126</f>
        <v>1012</v>
      </c>
    </row>
    <row r="127" spans="1:12" x14ac:dyDescent="0.2">
      <c r="A127" s="1">
        <f t="shared" si="6"/>
        <v>20</v>
      </c>
      <c r="B127" s="2" t="s">
        <v>386</v>
      </c>
      <c r="C127" s="1" t="s">
        <v>20</v>
      </c>
      <c r="D127" s="1" t="s">
        <v>365</v>
      </c>
      <c r="E127" s="2" t="s">
        <v>15</v>
      </c>
      <c r="F127" s="2" t="s">
        <v>76</v>
      </c>
      <c r="G127" s="12">
        <v>352</v>
      </c>
      <c r="H127" s="12">
        <v>280</v>
      </c>
      <c r="I127" s="12">
        <v>232</v>
      </c>
      <c r="J127" s="12">
        <v>0</v>
      </c>
      <c r="L127" s="12">
        <f>G127+H127+I127+J127+K127</f>
        <v>864</v>
      </c>
    </row>
    <row r="128" spans="1:12" x14ac:dyDescent="0.2">
      <c r="A128" s="1">
        <f t="shared" si="6"/>
        <v>21</v>
      </c>
      <c r="B128" s="2" t="s">
        <v>387</v>
      </c>
      <c r="C128" s="1" t="s">
        <v>10</v>
      </c>
      <c r="D128" s="1" t="s">
        <v>381</v>
      </c>
      <c r="E128" s="2" t="s">
        <v>15</v>
      </c>
      <c r="F128" s="2" t="s">
        <v>59</v>
      </c>
      <c r="G128" s="12">
        <v>0</v>
      </c>
      <c r="H128" s="12">
        <v>249</v>
      </c>
      <c r="I128" s="12">
        <v>278</v>
      </c>
      <c r="J128" s="12">
        <v>333</v>
      </c>
      <c r="L128" s="12">
        <f>G128+H128+I128+J128+K128</f>
        <v>860</v>
      </c>
    </row>
    <row r="129" spans="1:12" x14ac:dyDescent="0.2">
      <c r="A129" s="1">
        <f t="shared" si="6"/>
        <v>22</v>
      </c>
      <c r="B129" s="2" t="s">
        <v>388</v>
      </c>
      <c r="C129" s="1" t="s">
        <v>10</v>
      </c>
      <c r="D129" s="1" t="s">
        <v>381</v>
      </c>
      <c r="E129" s="2" t="s">
        <v>31</v>
      </c>
      <c r="F129" s="2" t="s">
        <v>263</v>
      </c>
      <c r="G129" s="12">
        <v>286</v>
      </c>
      <c r="H129" s="12">
        <v>0</v>
      </c>
      <c r="I129" s="12">
        <v>273</v>
      </c>
      <c r="J129" s="12">
        <v>287</v>
      </c>
      <c r="L129" s="12">
        <f>G129+H129+I129+J129+K129</f>
        <v>846</v>
      </c>
    </row>
    <row r="130" spans="1:12" x14ac:dyDescent="0.2">
      <c r="A130" s="1">
        <f t="shared" si="6"/>
        <v>23</v>
      </c>
      <c r="B130" s="2" t="s">
        <v>389</v>
      </c>
      <c r="C130" s="1" t="s">
        <v>20</v>
      </c>
      <c r="D130" s="1" t="s">
        <v>365</v>
      </c>
      <c r="E130" s="2" t="s">
        <v>15</v>
      </c>
      <c r="F130" s="2" t="s">
        <v>115</v>
      </c>
      <c r="G130" s="12">
        <v>0</v>
      </c>
      <c r="H130" s="12">
        <v>369</v>
      </c>
      <c r="I130" s="12">
        <v>393</v>
      </c>
      <c r="J130" s="12">
        <v>0</v>
      </c>
      <c r="L130" s="12">
        <f>G130+H130+I130+J130+K130</f>
        <v>762</v>
      </c>
    </row>
    <row r="131" spans="1:12" x14ac:dyDescent="0.2">
      <c r="A131" s="1">
        <f t="shared" si="6"/>
        <v>24</v>
      </c>
      <c r="B131" s="2" t="s">
        <v>390</v>
      </c>
      <c r="C131" s="1" t="s">
        <v>20</v>
      </c>
      <c r="D131" s="1" t="s">
        <v>365</v>
      </c>
      <c r="E131" s="2" t="s">
        <v>40</v>
      </c>
      <c r="F131" s="2" t="s">
        <v>253</v>
      </c>
      <c r="G131" s="12">
        <v>0</v>
      </c>
      <c r="H131" s="12">
        <v>366</v>
      </c>
      <c r="I131" s="12">
        <v>0</v>
      </c>
      <c r="J131" s="12">
        <v>327</v>
      </c>
      <c r="L131" s="12">
        <f>G131+H131+I131+J131+K131</f>
        <v>693</v>
      </c>
    </row>
    <row r="132" spans="1:12" x14ac:dyDescent="0.2">
      <c r="A132" s="1">
        <f t="shared" si="6"/>
        <v>25</v>
      </c>
      <c r="B132" s="2" t="s">
        <v>391</v>
      </c>
      <c r="C132" s="1" t="s">
        <v>20</v>
      </c>
      <c r="D132" s="1" t="s">
        <v>381</v>
      </c>
      <c r="E132" s="2" t="s">
        <v>40</v>
      </c>
      <c r="F132" s="2" t="s">
        <v>50</v>
      </c>
      <c r="G132" s="12">
        <v>322</v>
      </c>
      <c r="H132" s="12">
        <v>0</v>
      </c>
      <c r="I132" s="12">
        <v>350</v>
      </c>
      <c r="J132" s="12">
        <v>0</v>
      </c>
      <c r="L132" s="12">
        <f>G132+H132+I132+J132+K132</f>
        <v>672</v>
      </c>
    </row>
    <row r="133" spans="1:12" x14ac:dyDescent="0.2">
      <c r="A133" s="1">
        <f t="shared" si="6"/>
        <v>26</v>
      </c>
      <c r="B133" s="2" t="s">
        <v>392</v>
      </c>
      <c r="C133" s="1" t="s">
        <v>10</v>
      </c>
      <c r="D133" s="1" t="s">
        <v>365</v>
      </c>
      <c r="E133" s="2" t="s">
        <v>40</v>
      </c>
      <c r="F133" s="2" t="s">
        <v>50</v>
      </c>
      <c r="G133" s="12">
        <v>0</v>
      </c>
      <c r="H133" s="12">
        <v>0</v>
      </c>
      <c r="I133" s="12">
        <v>379</v>
      </c>
      <c r="J133" s="12">
        <v>291</v>
      </c>
      <c r="L133" s="12">
        <f>G133+H133+I133+J133+K133</f>
        <v>670</v>
      </c>
    </row>
    <row r="134" spans="1:12" x14ac:dyDescent="0.2">
      <c r="A134" s="1">
        <f t="shared" si="6"/>
        <v>27</v>
      </c>
      <c r="B134" s="2" t="s">
        <v>393</v>
      </c>
      <c r="C134" s="1" t="s">
        <v>10</v>
      </c>
      <c r="D134" s="1" t="s">
        <v>365</v>
      </c>
      <c r="E134" s="2" t="s">
        <v>21</v>
      </c>
      <c r="F134" s="2" t="s">
        <v>129</v>
      </c>
      <c r="G134" s="12">
        <v>386</v>
      </c>
      <c r="H134" s="12">
        <v>0</v>
      </c>
      <c r="I134" s="12">
        <v>0</v>
      </c>
      <c r="J134" s="12">
        <v>264</v>
      </c>
      <c r="L134" s="12">
        <f>G134+H134+I134+J134+K134</f>
        <v>650</v>
      </c>
    </row>
    <row r="135" spans="1:12" x14ac:dyDescent="0.2">
      <c r="A135" s="1">
        <f t="shared" si="6"/>
        <v>28</v>
      </c>
      <c r="B135" s="2" t="s">
        <v>394</v>
      </c>
      <c r="C135" s="1" t="s">
        <v>10</v>
      </c>
      <c r="D135" s="1" t="s">
        <v>381</v>
      </c>
      <c r="E135" s="2" t="s">
        <v>40</v>
      </c>
      <c r="F135" s="2" t="s">
        <v>50</v>
      </c>
      <c r="G135" s="12">
        <v>344</v>
      </c>
      <c r="H135" s="12">
        <v>0</v>
      </c>
      <c r="I135" s="12">
        <v>301</v>
      </c>
      <c r="J135" s="12">
        <v>0</v>
      </c>
      <c r="L135" s="12">
        <f>G135+H135+I135+J135+K135</f>
        <v>645</v>
      </c>
    </row>
    <row r="136" spans="1:12" x14ac:dyDescent="0.2">
      <c r="A136" s="1">
        <f t="shared" si="6"/>
        <v>29</v>
      </c>
      <c r="B136" s="2" t="s">
        <v>395</v>
      </c>
      <c r="C136" s="1" t="s">
        <v>20</v>
      </c>
      <c r="D136" s="1" t="s">
        <v>365</v>
      </c>
      <c r="E136" s="2" t="s">
        <v>56</v>
      </c>
      <c r="F136" s="2" t="s">
        <v>233</v>
      </c>
      <c r="G136" s="12">
        <v>0</v>
      </c>
      <c r="H136" s="12">
        <v>195</v>
      </c>
      <c r="I136" s="12">
        <v>182</v>
      </c>
      <c r="J136" s="12">
        <v>191</v>
      </c>
      <c r="L136" s="12">
        <f>G136+H136+I136+J136+K136</f>
        <v>568</v>
      </c>
    </row>
    <row r="137" spans="1:12" x14ac:dyDescent="0.2">
      <c r="A137" s="1">
        <f t="shared" si="6"/>
        <v>30</v>
      </c>
      <c r="B137" s="2" t="s">
        <v>396</v>
      </c>
      <c r="C137" s="1" t="s">
        <v>20</v>
      </c>
      <c r="D137" s="1" t="s">
        <v>381</v>
      </c>
      <c r="E137" s="2" t="s">
        <v>31</v>
      </c>
      <c r="F137" s="2" t="s">
        <v>263</v>
      </c>
      <c r="G137" s="12">
        <v>0</v>
      </c>
      <c r="H137" s="12">
        <v>0</v>
      </c>
      <c r="I137" s="12">
        <v>230</v>
      </c>
      <c r="J137" s="12">
        <v>298</v>
      </c>
      <c r="L137" s="12">
        <f>G137+H137+I137+J137+K137</f>
        <v>528</v>
      </c>
    </row>
    <row r="138" spans="1:12" x14ac:dyDescent="0.2">
      <c r="A138" s="1">
        <f t="shared" si="6"/>
        <v>31</v>
      </c>
      <c r="B138" s="2" t="s">
        <v>397</v>
      </c>
      <c r="C138" s="1" t="s">
        <v>20</v>
      </c>
      <c r="D138" s="1" t="s">
        <v>381</v>
      </c>
      <c r="E138" s="2" t="s">
        <v>40</v>
      </c>
      <c r="F138" s="2" t="s">
        <v>50</v>
      </c>
      <c r="G138" s="12">
        <v>0</v>
      </c>
      <c r="H138" s="12">
        <v>0</v>
      </c>
      <c r="I138" s="12">
        <v>256</v>
      </c>
      <c r="J138" s="12">
        <v>241</v>
      </c>
      <c r="L138" s="12">
        <f>G138+H138+I138+J138+K138</f>
        <v>497</v>
      </c>
    </row>
    <row r="139" spans="1:12" x14ac:dyDescent="0.2">
      <c r="A139" s="1">
        <f t="shared" si="6"/>
        <v>32</v>
      </c>
      <c r="B139" t="s">
        <v>398</v>
      </c>
      <c r="C139" s="1" t="s">
        <v>10</v>
      </c>
      <c r="D139" s="1" t="s">
        <v>365</v>
      </c>
      <c r="E139" t="s">
        <v>11</v>
      </c>
      <c r="F139" t="s">
        <v>135</v>
      </c>
      <c r="G139" s="12">
        <v>0</v>
      </c>
      <c r="H139" s="12">
        <v>0</v>
      </c>
      <c r="I139" s="12">
        <v>464</v>
      </c>
      <c r="J139" s="12">
        <v>0</v>
      </c>
      <c r="L139" s="12">
        <f>G139+H139+I139+J139+K139</f>
        <v>464</v>
      </c>
    </row>
    <row r="140" spans="1:12" x14ac:dyDescent="0.2">
      <c r="A140" s="1">
        <f t="shared" si="6"/>
        <v>33</v>
      </c>
      <c r="B140" s="2" t="s">
        <v>399</v>
      </c>
      <c r="C140" s="1" t="s">
        <v>10</v>
      </c>
      <c r="D140" s="1" t="s">
        <v>381</v>
      </c>
      <c r="E140" s="2" t="s">
        <v>15</v>
      </c>
      <c r="F140" s="2" t="s">
        <v>59</v>
      </c>
      <c r="G140" s="12">
        <v>0</v>
      </c>
      <c r="H140" s="12">
        <v>0</v>
      </c>
      <c r="I140" s="12">
        <v>172</v>
      </c>
      <c r="J140" s="12">
        <v>276</v>
      </c>
      <c r="L140" s="12">
        <f>G140+H140+I140+J140+K140</f>
        <v>448</v>
      </c>
    </row>
    <row r="141" spans="1:12" x14ac:dyDescent="0.2">
      <c r="A141" s="1">
        <f t="shared" si="6"/>
        <v>34</v>
      </c>
      <c r="B141" s="2" t="s">
        <v>291</v>
      </c>
      <c r="C141" s="1" t="s">
        <v>10</v>
      </c>
      <c r="D141" s="1" t="s">
        <v>381</v>
      </c>
      <c r="E141" s="2" t="s">
        <v>31</v>
      </c>
      <c r="F141" s="2" t="s">
        <v>263</v>
      </c>
      <c r="G141" s="12">
        <v>0</v>
      </c>
      <c r="H141" s="12">
        <v>0</v>
      </c>
      <c r="I141" s="12">
        <v>228</v>
      </c>
      <c r="J141" s="12">
        <v>205</v>
      </c>
      <c r="L141" s="12">
        <f>G141+H141+I141+J141+K141</f>
        <v>433</v>
      </c>
    </row>
    <row r="142" spans="1:12" x14ac:dyDescent="0.2">
      <c r="A142" s="1">
        <f t="shared" si="6"/>
        <v>35</v>
      </c>
      <c r="B142" t="s">
        <v>326</v>
      </c>
      <c r="C142" s="1" t="s">
        <v>10</v>
      </c>
      <c r="D142" s="1" t="s">
        <v>365</v>
      </c>
      <c r="E142" t="s">
        <v>11</v>
      </c>
      <c r="F142" t="s">
        <v>12</v>
      </c>
      <c r="G142" s="12">
        <v>0</v>
      </c>
      <c r="H142" s="12">
        <v>0</v>
      </c>
      <c r="I142" s="12">
        <v>0</v>
      </c>
      <c r="J142" s="12">
        <v>412</v>
      </c>
      <c r="L142" s="12">
        <f>G142+H142+I142+J142+K142</f>
        <v>412</v>
      </c>
    </row>
    <row r="143" spans="1:12" x14ac:dyDescent="0.2">
      <c r="A143" s="1">
        <f t="shared" si="6"/>
        <v>36</v>
      </c>
      <c r="B143" s="2" t="s">
        <v>400</v>
      </c>
      <c r="C143" s="1" t="s">
        <v>20</v>
      </c>
      <c r="D143" s="1" t="s">
        <v>365</v>
      </c>
      <c r="E143" s="2" t="s">
        <v>40</v>
      </c>
      <c r="F143" s="2" t="s">
        <v>80</v>
      </c>
      <c r="G143" s="12">
        <v>0</v>
      </c>
      <c r="H143" s="12">
        <v>0</v>
      </c>
      <c r="I143" s="12">
        <v>406</v>
      </c>
      <c r="J143" s="12">
        <v>0</v>
      </c>
      <c r="L143" s="12">
        <f>G143+H143+I143+J143+K143</f>
        <v>406</v>
      </c>
    </row>
    <row r="144" spans="1:12" x14ac:dyDescent="0.2">
      <c r="A144" s="1">
        <f t="shared" si="6"/>
        <v>37</v>
      </c>
      <c r="B144" s="15" t="s">
        <v>401</v>
      </c>
      <c r="C144" s="16" t="s">
        <v>10</v>
      </c>
      <c r="D144" s="16" t="s">
        <v>365</v>
      </c>
      <c r="E144" s="15" t="s">
        <v>36</v>
      </c>
      <c r="F144" s="15" t="s">
        <v>74</v>
      </c>
      <c r="G144" s="17">
        <v>0</v>
      </c>
      <c r="H144" s="17">
        <v>0</v>
      </c>
      <c r="I144" s="17">
        <v>403</v>
      </c>
      <c r="J144" s="17">
        <v>0</v>
      </c>
      <c r="K144" s="17"/>
      <c r="L144" s="17">
        <f>G144+H144+I144+J144+K144</f>
        <v>403</v>
      </c>
    </row>
    <row r="145" spans="1:1024" x14ac:dyDescent="0.2">
      <c r="A145" s="1">
        <f t="shared" si="6"/>
        <v>38</v>
      </c>
      <c r="B145" s="2" t="s">
        <v>402</v>
      </c>
      <c r="C145" s="1" t="s">
        <v>10</v>
      </c>
      <c r="D145" s="1" t="s">
        <v>381</v>
      </c>
      <c r="E145" s="2" t="s">
        <v>15</v>
      </c>
      <c r="F145" s="2" t="s">
        <v>115</v>
      </c>
      <c r="G145" s="12">
        <v>0</v>
      </c>
      <c r="H145" s="12">
        <v>0</v>
      </c>
      <c r="I145" s="12">
        <v>370</v>
      </c>
      <c r="J145" s="12">
        <v>0</v>
      </c>
      <c r="L145" s="12">
        <f>G145+H145+I145+J145+K145</f>
        <v>370</v>
      </c>
    </row>
    <row r="146" spans="1:1024" x14ac:dyDescent="0.2">
      <c r="A146" s="1">
        <f t="shared" si="6"/>
        <v>39</v>
      </c>
      <c r="B146" s="2" t="s">
        <v>403</v>
      </c>
      <c r="C146" s="1" t="s">
        <v>10</v>
      </c>
      <c r="D146" s="1" t="s">
        <v>381</v>
      </c>
      <c r="E146" s="2" t="s">
        <v>15</v>
      </c>
      <c r="F146" s="2" t="s">
        <v>59</v>
      </c>
      <c r="G146" s="12">
        <v>0</v>
      </c>
      <c r="H146" s="12">
        <v>0</v>
      </c>
      <c r="I146" s="12">
        <v>182</v>
      </c>
      <c r="J146" s="12">
        <v>180</v>
      </c>
      <c r="L146" s="12">
        <f>G146+H146+I146+J146+K146</f>
        <v>362</v>
      </c>
    </row>
    <row r="147" spans="1:1024" x14ac:dyDescent="0.2">
      <c r="A147" s="1">
        <f t="shared" si="6"/>
        <v>40</v>
      </c>
      <c r="B147" s="2" t="s">
        <v>404</v>
      </c>
      <c r="C147" s="1" t="s">
        <v>10</v>
      </c>
      <c r="D147" s="1" t="s">
        <v>381</v>
      </c>
      <c r="E147" s="2" t="s">
        <v>15</v>
      </c>
      <c r="F147" s="2" t="s">
        <v>115</v>
      </c>
      <c r="G147" s="12">
        <v>0</v>
      </c>
      <c r="H147" s="12">
        <v>0</v>
      </c>
      <c r="I147" s="12">
        <v>343</v>
      </c>
      <c r="J147" s="12">
        <v>0</v>
      </c>
      <c r="L147" s="12">
        <f>G147+H147+I147+J147+K147</f>
        <v>343</v>
      </c>
    </row>
    <row r="148" spans="1:1024" x14ac:dyDescent="0.2">
      <c r="A148" s="1">
        <f t="shared" si="6"/>
        <v>41</v>
      </c>
      <c r="B148" s="2" t="s">
        <v>405</v>
      </c>
      <c r="C148" s="1" t="s">
        <v>20</v>
      </c>
      <c r="D148" s="1" t="s">
        <v>365</v>
      </c>
      <c r="E148" s="2" t="s">
        <v>56</v>
      </c>
      <c r="F148" s="2" t="s">
        <v>233</v>
      </c>
      <c r="G148" s="12">
        <v>0</v>
      </c>
      <c r="H148" s="12">
        <v>0</v>
      </c>
      <c r="I148" s="12">
        <v>0</v>
      </c>
      <c r="J148" s="12">
        <v>341</v>
      </c>
      <c r="L148" s="12">
        <f>G148+H148+I148+J148+K148</f>
        <v>341</v>
      </c>
    </row>
    <row r="149" spans="1:1024" x14ac:dyDescent="0.2">
      <c r="A149" s="1">
        <f t="shared" si="6"/>
        <v>42</v>
      </c>
      <c r="B149" s="15" t="s">
        <v>406</v>
      </c>
      <c r="C149" s="16" t="s">
        <v>20</v>
      </c>
      <c r="D149" s="16" t="s">
        <v>365</v>
      </c>
      <c r="E149" s="15" t="s">
        <v>36</v>
      </c>
      <c r="F149" s="15" t="s">
        <v>52</v>
      </c>
      <c r="G149" s="17">
        <v>300</v>
      </c>
      <c r="H149" s="17">
        <v>0</v>
      </c>
      <c r="I149" s="17">
        <v>0</v>
      </c>
      <c r="J149" s="17">
        <v>0</v>
      </c>
      <c r="K149" s="17"/>
      <c r="L149" s="17">
        <f>G149+H149+I149+J149+K149</f>
        <v>300</v>
      </c>
    </row>
    <row r="150" spans="1:1024" x14ac:dyDescent="0.2">
      <c r="A150" s="1">
        <f t="shared" si="6"/>
        <v>43</v>
      </c>
      <c r="B150" s="2" t="s">
        <v>407</v>
      </c>
      <c r="C150" s="1" t="s">
        <v>20</v>
      </c>
      <c r="D150" s="1" t="s">
        <v>365</v>
      </c>
      <c r="E150" s="2" t="s">
        <v>21</v>
      </c>
      <c r="F150" s="2" t="s">
        <v>313</v>
      </c>
      <c r="G150" s="12">
        <v>0</v>
      </c>
      <c r="H150" s="12">
        <v>0</v>
      </c>
      <c r="I150" s="12">
        <v>0</v>
      </c>
      <c r="J150" s="12">
        <v>280</v>
      </c>
      <c r="L150" s="12">
        <f>G150+H150+I150+J150+K150</f>
        <v>280</v>
      </c>
    </row>
    <row r="151" spans="1:1024" x14ac:dyDescent="0.2">
      <c r="A151" s="1">
        <v>44</v>
      </c>
      <c r="B151" s="2" t="s">
        <v>408</v>
      </c>
      <c r="C151" s="1" t="s">
        <v>10</v>
      </c>
      <c r="D151" s="1" t="s">
        <v>365</v>
      </c>
      <c r="E151" s="2" t="s">
        <v>56</v>
      </c>
      <c r="F151" s="2" t="s">
        <v>233</v>
      </c>
      <c r="G151" s="12">
        <v>0</v>
      </c>
      <c r="H151" s="12">
        <v>256</v>
      </c>
      <c r="I151" s="12">
        <v>0</v>
      </c>
      <c r="J151" s="12">
        <v>0</v>
      </c>
      <c r="L151" s="12">
        <f>G151+H151+I151+J151+K151</f>
        <v>256</v>
      </c>
    </row>
    <row r="152" spans="1:1024" x14ac:dyDescent="0.2">
      <c r="A152" s="1">
        <f>A151+1</f>
        <v>45</v>
      </c>
      <c r="B152" t="s">
        <v>409</v>
      </c>
      <c r="C152" s="1" t="s">
        <v>10</v>
      </c>
      <c r="D152" s="1" t="s">
        <v>381</v>
      </c>
      <c r="E152" t="s">
        <v>11</v>
      </c>
      <c r="F152" t="s">
        <v>89</v>
      </c>
      <c r="G152" s="12">
        <v>0</v>
      </c>
      <c r="H152" s="12">
        <v>0</v>
      </c>
      <c r="I152" s="12">
        <v>234</v>
      </c>
      <c r="J152" s="12">
        <v>0</v>
      </c>
      <c r="L152" s="12">
        <f>G152+H152+I152+J152+K152</f>
        <v>234</v>
      </c>
    </row>
    <row r="154" spans="1:1024" s="4" customFormat="1" ht="15" x14ac:dyDescent="0.25">
      <c r="A154" s="4" t="s">
        <v>0</v>
      </c>
      <c r="B154" s="5" t="s">
        <v>1</v>
      </c>
      <c r="C154" s="13" t="s">
        <v>246</v>
      </c>
      <c r="D154" s="13" t="s">
        <v>247</v>
      </c>
      <c r="E154" s="5" t="s">
        <v>2</v>
      </c>
      <c r="F154" s="5"/>
      <c r="G154" s="14" t="s">
        <v>3</v>
      </c>
      <c r="H154" s="14" t="s">
        <v>4</v>
      </c>
      <c r="I154" s="14" t="s">
        <v>5</v>
      </c>
      <c r="J154" s="14" t="s">
        <v>6</v>
      </c>
      <c r="K154" s="14" t="s">
        <v>7</v>
      </c>
      <c r="L154" s="14" t="s">
        <v>8</v>
      </c>
      <c r="ALY154"/>
      <c r="ALZ154"/>
      <c r="AMA154"/>
      <c r="AMB154"/>
      <c r="AMC154"/>
      <c r="AMD154"/>
      <c r="AME154"/>
      <c r="AMF154"/>
      <c r="AMG154"/>
      <c r="AMH154"/>
      <c r="AMI154"/>
      <c r="AMJ154"/>
    </row>
    <row r="155" spans="1:1024" x14ac:dyDescent="0.2">
      <c r="A155" s="1">
        <v>1</v>
      </c>
      <c r="B155" s="2" t="s">
        <v>410</v>
      </c>
      <c r="C155" s="1" t="s">
        <v>10</v>
      </c>
      <c r="D155" s="1" t="s">
        <v>411</v>
      </c>
      <c r="E155" s="2" t="s">
        <v>11</v>
      </c>
      <c r="F155" s="2" t="s">
        <v>89</v>
      </c>
      <c r="G155" s="12">
        <v>438</v>
      </c>
      <c r="H155" s="12">
        <v>441</v>
      </c>
      <c r="I155" s="12">
        <v>442</v>
      </c>
      <c r="J155" s="12">
        <v>392</v>
      </c>
      <c r="L155" s="12">
        <f>G155+H155+I155+J155+K155</f>
        <v>1713</v>
      </c>
    </row>
    <row r="156" spans="1:1024" x14ac:dyDescent="0.2">
      <c r="A156" s="1">
        <f>A155+1</f>
        <v>2</v>
      </c>
      <c r="B156" s="2" t="s">
        <v>412</v>
      </c>
      <c r="C156" s="1" t="s">
        <v>20</v>
      </c>
      <c r="D156" s="1" t="s">
        <v>411</v>
      </c>
      <c r="E156" s="2" t="s">
        <v>40</v>
      </c>
      <c r="F156" s="2" t="s">
        <v>41</v>
      </c>
      <c r="G156" s="12">
        <v>292</v>
      </c>
      <c r="H156" s="12">
        <v>337</v>
      </c>
      <c r="I156" s="12">
        <v>320</v>
      </c>
      <c r="L156" s="12">
        <f>G156+H156+I156+J156+K156</f>
        <v>949</v>
      </c>
    </row>
    <row r="157" spans="1:1024" x14ac:dyDescent="0.2">
      <c r="A157" s="1">
        <f>A156+1</f>
        <v>3</v>
      </c>
      <c r="B157" s="2" t="s">
        <v>261</v>
      </c>
      <c r="C157" s="1" t="s">
        <v>10</v>
      </c>
      <c r="D157" s="1" t="s">
        <v>413</v>
      </c>
      <c r="E157" s="2" t="s">
        <v>31</v>
      </c>
      <c r="F157" s="2" t="s">
        <v>61</v>
      </c>
      <c r="G157" s="12">
        <v>0</v>
      </c>
      <c r="H157" s="12">
        <v>212</v>
      </c>
      <c r="I157" s="12">
        <v>241</v>
      </c>
      <c r="J157" s="12">
        <v>263</v>
      </c>
      <c r="L157" s="12">
        <f>G157+H157+I157+J157+K157</f>
        <v>716</v>
      </c>
    </row>
    <row r="158" spans="1:1024" x14ac:dyDescent="0.2">
      <c r="A158" s="1">
        <f>A157+1</f>
        <v>4</v>
      </c>
      <c r="B158" s="2" t="s">
        <v>414</v>
      </c>
      <c r="C158" s="1" t="s">
        <v>10</v>
      </c>
      <c r="D158" s="1" t="s">
        <v>411</v>
      </c>
      <c r="E158" s="2" t="s">
        <v>15</v>
      </c>
      <c r="F158" s="2" t="s">
        <v>168</v>
      </c>
      <c r="G158" s="12">
        <v>231</v>
      </c>
      <c r="H158" s="12">
        <v>0</v>
      </c>
      <c r="I158" s="12">
        <v>143</v>
      </c>
      <c r="L158" s="12">
        <f>G158+H158+I158+J158+K158</f>
        <v>374</v>
      </c>
    </row>
    <row r="159" spans="1:1024" x14ac:dyDescent="0.2">
      <c r="A159" s="1">
        <f>A158+1</f>
        <v>5</v>
      </c>
      <c r="B159" s="2" t="s">
        <v>415</v>
      </c>
      <c r="C159" s="1" t="s">
        <v>10</v>
      </c>
      <c r="D159" s="1" t="s">
        <v>413</v>
      </c>
      <c r="E159" s="2" t="s">
        <v>15</v>
      </c>
      <c r="F159" s="2" t="s">
        <v>321</v>
      </c>
      <c r="G159" s="12">
        <v>0</v>
      </c>
      <c r="H159" s="12">
        <v>0</v>
      </c>
      <c r="I159" s="12">
        <v>198</v>
      </c>
      <c r="L159" s="12">
        <f>G159+H159+I159+J159+K159</f>
        <v>198</v>
      </c>
    </row>
  </sheetData>
  <sortState xmlns:xlrd2="http://schemas.microsoft.com/office/spreadsheetml/2017/richdata2" ref="B108:L152">
    <sortCondition descending="1" ref="L108:L152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61"/>
  <sheetViews>
    <sheetView zoomScaleNormal="100" workbookViewId="0">
      <selection activeCell="N13" sqref="N13"/>
    </sheetView>
  </sheetViews>
  <sheetFormatPr defaultColWidth="10.625" defaultRowHeight="14.25" x14ac:dyDescent="0.2"/>
  <cols>
    <col min="1" max="1" width="10.625" style="1"/>
    <col min="2" max="2" width="18.75" style="2" customWidth="1"/>
    <col min="3" max="3" width="2.875" style="2" customWidth="1"/>
    <col min="4" max="4" width="15" style="2" customWidth="1"/>
    <col min="5" max="5" width="17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 t="s">
        <v>81</v>
      </c>
      <c r="D1" s="5" t="s">
        <v>2</v>
      </c>
      <c r="E1" s="5" t="s">
        <v>173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416</v>
      </c>
      <c r="C2" s="2" t="s">
        <v>10</v>
      </c>
      <c r="D2" s="2" t="s">
        <v>11</v>
      </c>
      <c r="E2" s="2" t="s">
        <v>89</v>
      </c>
      <c r="F2" s="1">
        <v>455</v>
      </c>
      <c r="G2" s="1">
        <v>470</v>
      </c>
      <c r="H2" s="1">
        <v>468</v>
      </c>
      <c r="I2" s="1">
        <v>473</v>
      </c>
      <c r="J2" s="1" t="s">
        <v>13</v>
      </c>
      <c r="K2" s="1">
        <f>SUM(F2:J2)</f>
        <v>1866</v>
      </c>
      <c r="L2" s="6"/>
      <c r="M2" s="7"/>
      <c r="N2" s="6"/>
      <c r="O2" s="8"/>
    </row>
    <row r="3" spans="1:1024" x14ac:dyDescent="0.2">
      <c r="A3" s="1">
        <f t="shared" ref="A3:A34" si="0">A2+1</f>
        <v>2</v>
      </c>
      <c r="B3" s="2" t="s">
        <v>417</v>
      </c>
      <c r="C3" s="2" t="s">
        <v>10</v>
      </c>
      <c r="D3" s="2" t="s">
        <v>15</v>
      </c>
      <c r="E3" s="2" t="s">
        <v>115</v>
      </c>
      <c r="F3" s="1">
        <v>483</v>
      </c>
      <c r="G3" s="1">
        <v>477</v>
      </c>
      <c r="H3" s="1">
        <v>433</v>
      </c>
      <c r="I3" s="1">
        <v>465</v>
      </c>
      <c r="J3" s="1" t="s">
        <v>13</v>
      </c>
      <c r="K3" s="1">
        <f>SUM(F3:J3)</f>
        <v>1858</v>
      </c>
      <c r="L3" s="6"/>
      <c r="M3" s="7"/>
      <c r="N3" s="6"/>
      <c r="O3" s="8"/>
    </row>
    <row r="4" spans="1:1024" x14ac:dyDescent="0.2">
      <c r="A4" s="1">
        <f t="shared" si="0"/>
        <v>3</v>
      </c>
      <c r="B4" s="2" t="s">
        <v>418</v>
      </c>
      <c r="C4" s="2" t="s">
        <v>20</v>
      </c>
      <c r="D4" s="2" t="s">
        <v>110</v>
      </c>
      <c r="E4" s="2" t="s">
        <v>419</v>
      </c>
      <c r="F4" s="1">
        <v>456</v>
      </c>
      <c r="G4" s="1">
        <v>462</v>
      </c>
      <c r="H4" s="1">
        <v>465</v>
      </c>
      <c r="I4" s="1">
        <v>465</v>
      </c>
      <c r="J4" s="1" t="s">
        <v>13</v>
      </c>
      <c r="K4" s="1">
        <f>SUM(F4:J4)</f>
        <v>1848</v>
      </c>
      <c r="L4" s="6"/>
      <c r="M4" s="7"/>
      <c r="N4" s="6"/>
      <c r="O4" s="8"/>
    </row>
    <row r="5" spans="1:1024" x14ac:dyDescent="0.2">
      <c r="A5" s="1">
        <f t="shared" si="0"/>
        <v>4</v>
      </c>
      <c r="B5" s="2" t="s">
        <v>420</v>
      </c>
      <c r="C5" s="2" t="s">
        <v>10</v>
      </c>
      <c r="D5" s="2" t="s">
        <v>40</v>
      </c>
      <c r="E5" s="2" t="s">
        <v>72</v>
      </c>
      <c r="F5" s="1">
        <v>458</v>
      </c>
      <c r="G5" s="1">
        <v>457</v>
      </c>
      <c r="H5" s="1">
        <v>443</v>
      </c>
      <c r="I5" s="1">
        <v>458</v>
      </c>
      <c r="J5" s="1" t="s">
        <v>13</v>
      </c>
      <c r="K5" s="1">
        <f>SUM(F5:J5)</f>
        <v>1816</v>
      </c>
      <c r="L5" s="6"/>
      <c r="M5" s="7"/>
      <c r="N5" s="6"/>
      <c r="O5" s="8"/>
    </row>
    <row r="6" spans="1:1024" x14ac:dyDescent="0.2">
      <c r="A6" s="1">
        <f t="shared" si="0"/>
        <v>5</v>
      </c>
      <c r="B6" s="15" t="s">
        <v>421</v>
      </c>
      <c r="C6" s="15" t="s">
        <v>10</v>
      </c>
      <c r="D6" s="15" t="s">
        <v>36</v>
      </c>
      <c r="E6" s="15" t="s">
        <v>45</v>
      </c>
      <c r="F6" s="16">
        <v>438</v>
      </c>
      <c r="G6" s="16">
        <v>437</v>
      </c>
      <c r="H6" s="16">
        <v>461</v>
      </c>
      <c r="I6" s="16">
        <v>442</v>
      </c>
      <c r="J6" s="16" t="s">
        <v>13</v>
      </c>
      <c r="K6" s="16">
        <f>SUM(F6:J6)</f>
        <v>1778</v>
      </c>
      <c r="L6" s="6"/>
      <c r="M6" s="7"/>
      <c r="N6" s="6"/>
      <c r="O6" s="8"/>
    </row>
    <row r="7" spans="1:1024" x14ac:dyDescent="0.2">
      <c r="A7" s="1">
        <f t="shared" si="0"/>
        <v>6</v>
      </c>
      <c r="B7" s="15" t="s">
        <v>422</v>
      </c>
      <c r="C7" s="15" t="s">
        <v>10</v>
      </c>
      <c r="D7" s="15" t="s">
        <v>36</v>
      </c>
      <c r="E7" s="15" t="s">
        <v>37</v>
      </c>
      <c r="F7" s="16">
        <v>429</v>
      </c>
      <c r="G7" s="16">
        <v>417</v>
      </c>
      <c r="H7" s="16">
        <v>467</v>
      </c>
      <c r="I7" s="16">
        <v>446</v>
      </c>
      <c r="J7" s="16" t="s">
        <v>13</v>
      </c>
      <c r="K7" s="16">
        <f>SUM(F7:J7)</f>
        <v>1759</v>
      </c>
      <c r="L7" s="6"/>
      <c r="M7" s="7"/>
      <c r="N7" s="6"/>
      <c r="O7" s="8"/>
    </row>
    <row r="8" spans="1:1024" x14ac:dyDescent="0.2">
      <c r="A8" s="1">
        <f t="shared" si="0"/>
        <v>7</v>
      </c>
      <c r="B8" s="2" t="s">
        <v>423</v>
      </c>
      <c r="C8" s="2" t="s">
        <v>10</v>
      </c>
      <c r="D8" s="2" t="s">
        <v>40</v>
      </c>
      <c r="E8" s="2" t="s">
        <v>72</v>
      </c>
      <c r="F8" s="1">
        <v>426</v>
      </c>
      <c r="G8" s="1">
        <v>436</v>
      </c>
      <c r="H8" s="1">
        <v>433</v>
      </c>
      <c r="I8" s="1">
        <v>442</v>
      </c>
      <c r="J8" s="1" t="s">
        <v>81</v>
      </c>
      <c r="K8" s="1">
        <f>SUM(F8:J8)</f>
        <v>1737</v>
      </c>
      <c r="L8" s="6"/>
      <c r="M8" s="7" t="s">
        <v>13</v>
      </c>
      <c r="N8" s="6"/>
      <c r="O8" s="8"/>
    </row>
    <row r="9" spans="1:1024" x14ac:dyDescent="0.2">
      <c r="A9" s="1">
        <f t="shared" si="0"/>
        <v>8</v>
      </c>
      <c r="B9" s="2" t="s">
        <v>424</v>
      </c>
      <c r="C9" s="2" t="s">
        <v>10</v>
      </c>
      <c r="D9" s="2" t="s">
        <v>40</v>
      </c>
      <c r="E9" s="2" t="s">
        <v>83</v>
      </c>
      <c r="F9" s="1">
        <v>421</v>
      </c>
      <c r="G9" s="1">
        <v>416</v>
      </c>
      <c r="H9" s="1">
        <v>454</v>
      </c>
      <c r="I9" s="1">
        <v>426</v>
      </c>
      <c r="J9" s="1" t="s">
        <v>13</v>
      </c>
      <c r="K9" s="1">
        <f>SUM(F9:J9)</f>
        <v>1717</v>
      </c>
      <c r="L9" s="6"/>
      <c r="M9" s="7"/>
      <c r="N9" s="6"/>
      <c r="O9" s="8"/>
    </row>
    <row r="10" spans="1:1024" x14ac:dyDescent="0.2">
      <c r="A10" s="1">
        <f t="shared" si="0"/>
        <v>9</v>
      </c>
      <c r="B10" s="2" t="s">
        <v>425</v>
      </c>
      <c r="C10" s="2" t="s">
        <v>10</v>
      </c>
      <c r="D10" s="2" t="s">
        <v>15</v>
      </c>
      <c r="E10" s="2" t="s">
        <v>115</v>
      </c>
      <c r="F10" s="1">
        <v>405</v>
      </c>
      <c r="G10" s="1">
        <v>436</v>
      </c>
      <c r="H10" s="1">
        <v>433</v>
      </c>
      <c r="I10" s="1">
        <v>430</v>
      </c>
      <c r="J10" s="1" t="s">
        <v>13</v>
      </c>
      <c r="K10" s="1">
        <f>SUM(F10:J10)</f>
        <v>1704</v>
      </c>
      <c r="L10" s="6"/>
      <c r="M10" s="7"/>
      <c r="N10" s="6"/>
      <c r="O10" s="8"/>
    </row>
    <row r="11" spans="1:1024" x14ac:dyDescent="0.2">
      <c r="A11" s="1">
        <f t="shared" si="0"/>
        <v>10</v>
      </c>
      <c r="B11" s="2" t="s">
        <v>426</v>
      </c>
      <c r="C11" s="2" t="s">
        <v>10</v>
      </c>
      <c r="D11" s="2" t="s">
        <v>56</v>
      </c>
      <c r="E11" s="2" t="s">
        <v>195</v>
      </c>
      <c r="F11" s="1">
        <v>415</v>
      </c>
      <c r="G11" s="1">
        <v>413</v>
      </c>
      <c r="H11" s="1">
        <v>424</v>
      </c>
      <c r="I11" s="1">
        <v>420</v>
      </c>
      <c r="J11" s="1" t="s">
        <v>13</v>
      </c>
      <c r="K11" s="1">
        <f>SUM(F11:J11)</f>
        <v>1672</v>
      </c>
      <c r="L11" s="9"/>
      <c r="M11" s="8"/>
      <c r="N11" s="9"/>
      <c r="O11" s="8"/>
    </row>
    <row r="12" spans="1:1024" x14ac:dyDescent="0.2">
      <c r="A12" s="1">
        <f t="shared" si="0"/>
        <v>11</v>
      </c>
      <c r="B12" s="2" t="s">
        <v>427</v>
      </c>
      <c r="C12" s="2" t="s">
        <v>10</v>
      </c>
      <c r="D12" s="2" t="s">
        <v>21</v>
      </c>
      <c r="E12" s="2" t="s">
        <v>428</v>
      </c>
      <c r="F12" s="1">
        <v>409</v>
      </c>
      <c r="G12" s="1">
        <v>365</v>
      </c>
      <c r="H12" s="1">
        <v>394</v>
      </c>
      <c r="I12" s="1">
        <v>416</v>
      </c>
      <c r="J12" s="1" t="s">
        <v>13</v>
      </c>
      <c r="K12" s="1">
        <f>SUM(F12:J12)</f>
        <v>1584</v>
      </c>
      <c r="L12" s="9"/>
      <c r="M12" s="8"/>
      <c r="N12" s="9"/>
      <c r="O12" s="8"/>
    </row>
    <row r="13" spans="1:1024" x14ac:dyDescent="0.2">
      <c r="A13" s="1">
        <f t="shared" si="0"/>
        <v>12</v>
      </c>
      <c r="B13" s="2" t="s">
        <v>429</v>
      </c>
      <c r="C13" s="2" t="s">
        <v>10</v>
      </c>
      <c r="D13" s="2" t="s">
        <v>21</v>
      </c>
      <c r="E13" s="2" t="s">
        <v>22</v>
      </c>
      <c r="F13" s="1">
        <v>387</v>
      </c>
      <c r="G13" s="1">
        <v>389</v>
      </c>
      <c r="H13" s="1">
        <v>369</v>
      </c>
      <c r="I13" s="1">
        <v>430</v>
      </c>
      <c r="J13" s="1" t="s">
        <v>13</v>
      </c>
      <c r="K13" s="1">
        <f>SUM(F13:J13)</f>
        <v>1575</v>
      </c>
      <c r="L13" s="9"/>
      <c r="M13" s="8"/>
      <c r="N13" s="9"/>
      <c r="O13" s="8"/>
    </row>
    <row r="14" spans="1:1024" x14ac:dyDescent="0.2">
      <c r="A14" s="1">
        <f t="shared" si="0"/>
        <v>13</v>
      </c>
      <c r="B14" s="2" t="s">
        <v>430</v>
      </c>
      <c r="C14" s="2" t="s">
        <v>10</v>
      </c>
      <c r="D14" s="2" t="s">
        <v>40</v>
      </c>
      <c r="E14" s="2" t="s">
        <v>83</v>
      </c>
      <c r="F14" s="1">
        <v>407</v>
      </c>
      <c r="G14" s="1">
        <v>383</v>
      </c>
      <c r="H14" s="1">
        <v>377</v>
      </c>
      <c r="I14" s="1">
        <v>402</v>
      </c>
      <c r="J14" s="1" t="s">
        <v>81</v>
      </c>
      <c r="K14" s="1">
        <f>SUM(F14:J14)</f>
        <v>1569</v>
      </c>
      <c r="L14" s="9"/>
      <c r="M14" s="8"/>
      <c r="N14" s="9"/>
      <c r="O14" s="8"/>
    </row>
    <row r="15" spans="1:1024" x14ac:dyDescent="0.2">
      <c r="A15" s="1">
        <f t="shared" si="0"/>
        <v>14</v>
      </c>
      <c r="B15" s="2" t="s">
        <v>66</v>
      </c>
      <c r="C15" s="2" t="s">
        <v>10</v>
      </c>
      <c r="D15" s="2" t="s">
        <v>31</v>
      </c>
      <c r="E15" s="2" t="s">
        <v>31</v>
      </c>
      <c r="F15" s="1">
        <v>381</v>
      </c>
      <c r="G15" s="1">
        <v>398</v>
      </c>
      <c r="H15" s="1">
        <v>408</v>
      </c>
      <c r="I15" s="1">
        <v>382</v>
      </c>
      <c r="J15" s="1" t="s">
        <v>13</v>
      </c>
      <c r="K15" s="1">
        <f>SUM(F15:J15)</f>
        <v>1569</v>
      </c>
    </row>
    <row r="16" spans="1:1024" x14ac:dyDescent="0.2">
      <c r="A16" s="1">
        <f t="shared" si="0"/>
        <v>15</v>
      </c>
      <c r="B16" s="2" t="s">
        <v>431</v>
      </c>
      <c r="C16" s="2" t="s">
        <v>10</v>
      </c>
      <c r="D16" s="2" t="s">
        <v>40</v>
      </c>
      <c r="E16" s="2" t="s">
        <v>188</v>
      </c>
      <c r="F16" s="1">
        <v>307</v>
      </c>
      <c r="G16" s="1">
        <v>407</v>
      </c>
      <c r="H16" s="1">
        <v>442</v>
      </c>
      <c r="I16" s="1">
        <v>387</v>
      </c>
      <c r="J16" s="1" t="s">
        <v>81</v>
      </c>
      <c r="K16" s="1">
        <f>SUM(F16:J16)</f>
        <v>1543</v>
      </c>
      <c r="L16" s="9"/>
      <c r="M16" s="8"/>
      <c r="N16" s="9"/>
      <c r="O16" s="8"/>
    </row>
    <row r="17" spans="1:15" x14ac:dyDescent="0.2">
      <c r="A17" s="1">
        <f t="shared" si="0"/>
        <v>16</v>
      </c>
      <c r="B17" s="2" t="s">
        <v>432</v>
      </c>
      <c r="C17" s="2" t="s">
        <v>20</v>
      </c>
      <c r="D17" s="2" t="s">
        <v>11</v>
      </c>
      <c r="E17" s="2" t="s">
        <v>89</v>
      </c>
      <c r="F17" s="1">
        <v>406</v>
      </c>
      <c r="G17" s="1">
        <v>396</v>
      </c>
      <c r="H17" s="1">
        <v>350</v>
      </c>
      <c r="I17" s="1">
        <v>388</v>
      </c>
      <c r="J17" s="1" t="s">
        <v>13</v>
      </c>
      <c r="K17" s="1">
        <f>SUM(F17:J17)</f>
        <v>1540</v>
      </c>
      <c r="L17" s="9"/>
      <c r="M17" s="8"/>
      <c r="N17" s="9"/>
      <c r="O17" s="8"/>
    </row>
    <row r="18" spans="1:15" x14ac:dyDescent="0.2">
      <c r="A18" s="1">
        <f t="shared" si="0"/>
        <v>17</v>
      </c>
      <c r="B18" s="15" t="s">
        <v>433</v>
      </c>
      <c r="C18" s="15" t="s">
        <v>20</v>
      </c>
      <c r="D18" s="15" t="s">
        <v>36</v>
      </c>
      <c r="E18" s="15" t="s">
        <v>43</v>
      </c>
      <c r="F18" s="16">
        <v>380</v>
      </c>
      <c r="G18" s="16">
        <v>371</v>
      </c>
      <c r="H18" s="16">
        <v>397</v>
      </c>
      <c r="I18" s="16">
        <v>388</v>
      </c>
      <c r="J18" s="16" t="s">
        <v>13</v>
      </c>
      <c r="K18" s="16">
        <f>SUM(F18:J18)</f>
        <v>1536</v>
      </c>
      <c r="L18" s="9"/>
      <c r="M18" s="8"/>
      <c r="N18" s="9"/>
      <c r="O18" s="8"/>
    </row>
    <row r="19" spans="1:15" x14ac:dyDescent="0.2">
      <c r="A19" s="1">
        <f t="shared" si="0"/>
        <v>18</v>
      </c>
      <c r="B19" s="2" t="s">
        <v>434</v>
      </c>
      <c r="C19" s="2" t="s">
        <v>10</v>
      </c>
      <c r="D19" s="2" t="s">
        <v>15</v>
      </c>
      <c r="E19" s="2" t="s">
        <v>26</v>
      </c>
      <c r="F19" s="1">
        <v>0</v>
      </c>
      <c r="G19" s="1">
        <v>495</v>
      </c>
      <c r="H19" s="1">
        <v>498</v>
      </c>
      <c r="I19" s="1">
        <v>500</v>
      </c>
      <c r="J19" s="1" t="s">
        <v>13</v>
      </c>
      <c r="K19" s="1">
        <f>SUM(F19:J19)</f>
        <v>1493</v>
      </c>
      <c r="L19" s="9"/>
      <c r="M19" s="8"/>
      <c r="N19" s="9"/>
      <c r="O19" s="8"/>
    </row>
    <row r="20" spans="1:15" x14ac:dyDescent="0.2">
      <c r="A20" s="1">
        <f t="shared" si="0"/>
        <v>19</v>
      </c>
      <c r="B20" s="2" t="s">
        <v>435</v>
      </c>
      <c r="C20" s="2" t="s">
        <v>10</v>
      </c>
      <c r="D20" s="2" t="s">
        <v>31</v>
      </c>
      <c r="E20" s="2" t="s">
        <v>61</v>
      </c>
      <c r="F20" s="1">
        <v>368</v>
      </c>
      <c r="G20" s="1">
        <v>342</v>
      </c>
      <c r="H20" s="1">
        <v>365</v>
      </c>
      <c r="I20" s="1">
        <v>374</v>
      </c>
      <c r="J20" s="1" t="s">
        <v>13</v>
      </c>
      <c r="K20" s="1">
        <f>SUM(F20:J20)</f>
        <v>1449</v>
      </c>
      <c r="L20" s="9"/>
      <c r="M20" s="8"/>
      <c r="N20" s="9"/>
      <c r="O20" s="8"/>
    </row>
    <row r="21" spans="1:15" x14ac:dyDescent="0.2">
      <c r="A21" s="1">
        <f t="shared" si="0"/>
        <v>20</v>
      </c>
      <c r="B21" s="15" t="s">
        <v>436</v>
      </c>
      <c r="C21" s="15" t="s">
        <v>10</v>
      </c>
      <c r="D21" s="15" t="s">
        <v>36</v>
      </c>
      <c r="E21" s="15" t="s">
        <v>45</v>
      </c>
      <c r="F21" s="16">
        <v>331</v>
      </c>
      <c r="G21" s="16">
        <v>354</v>
      </c>
      <c r="H21" s="16">
        <v>381</v>
      </c>
      <c r="I21" s="16">
        <v>366</v>
      </c>
      <c r="J21" s="16" t="s">
        <v>13</v>
      </c>
      <c r="K21" s="16">
        <f>SUM(F21:J21)</f>
        <v>1432</v>
      </c>
      <c r="L21" s="9"/>
      <c r="M21" s="8"/>
      <c r="N21" s="9"/>
      <c r="O21" s="8"/>
    </row>
    <row r="22" spans="1:15" x14ac:dyDescent="0.2">
      <c r="A22" s="1">
        <f t="shared" si="0"/>
        <v>21</v>
      </c>
      <c r="B22" s="2" t="s">
        <v>437</v>
      </c>
      <c r="C22" s="2" t="s">
        <v>10</v>
      </c>
      <c r="D22" s="2" t="s">
        <v>15</v>
      </c>
      <c r="E22" s="2" t="s">
        <v>26</v>
      </c>
      <c r="F22" s="1">
        <v>327</v>
      </c>
      <c r="G22" s="1">
        <v>368</v>
      </c>
      <c r="H22" s="1">
        <v>328</v>
      </c>
      <c r="I22" s="1">
        <v>409</v>
      </c>
      <c r="J22" s="1" t="s">
        <v>13</v>
      </c>
      <c r="K22" s="1">
        <f>SUM(F22:J22)</f>
        <v>1432</v>
      </c>
      <c r="L22" s="9"/>
      <c r="M22" s="8"/>
      <c r="N22" s="9"/>
      <c r="O22" s="8"/>
    </row>
    <row r="23" spans="1:15" x14ac:dyDescent="0.2">
      <c r="A23" s="1">
        <f t="shared" si="0"/>
        <v>22</v>
      </c>
      <c r="B23" s="2" t="s">
        <v>438</v>
      </c>
      <c r="C23" s="2" t="s">
        <v>20</v>
      </c>
      <c r="D23" s="2" t="s">
        <v>15</v>
      </c>
      <c r="E23" s="2" t="s">
        <v>115</v>
      </c>
      <c r="F23" s="1">
        <v>268</v>
      </c>
      <c r="G23" s="1">
        <v>362</v>
      </c>
      <c r="H23" s="1">
        <v>379</v>
      </c>
      <c r="I23" s="1">
        <v>362</v>
      </c>
      <c r="J23" s="1" t="s">
        <v>13</v>
      </c>
      <c r="K23" s="1">
        <f>SUM(F23:J23)</f>
        <v>1371</v>
      </c>
      <c r="L23" s="9"/>
      <c r="M23" s="8"/>
      <c r="N23" s="9"/>
      <c r="O23" s="8"/>
    </row>
    <row r="24" spans="1:15" x14ac:dyDescent="0.2">
      <c r="A24" s="1">
        <f t="shared" si="0"/>
        <v>23</v>
      </c>
      <c r="B24" s="15" t="s">
        <v>439</v>
      </c>
      <c r="C24" s="15" t="s">
        <v>20</v>
      </c>
      <c r="D24" s="15" t="s">
        <v>36</v>
      </c>
      <c r="E24" s="15" t="s">
        <v>37</v>
      </c>
      <c r="F24" s="16">
        <v>334</v>
      </c>
      <c r="G24" s="16">
        <v>353</v>
      </c>
      <c r="H24" s="16">
        <v>348</v>
      </c>
      <c r="I24" s="16">
        <v>311</v>
      </c>
      <c r="J24" s="16" t="s">
        <v>13</v>
      </c>
      <c r="K24" s="16">
        <f>SUM(F24:J24)</f>
        <v>1346</v>
      </c>
      <c r="L24" s="9"/>
      <c r="M24" s="8"/>
      <c r="N24" s="9"/>
      <c r="O24" s="8"/>
    </row>
    <row r="25" spans="1:15" x14ac:dyDescent="0.2">
      <c r="A25" s="1">
        <f t="shared" si="0"/>
        <v>24</v>
      </c>
      <c r="B25" s="2" t="s">
        <v>440</v>
      </c>
      <c r="C25" s="2" t="s">
        <v>20</v>
      </c>
      <c r="D25" s="2" t="s">
        <v>21</v>
      </c>
      <c r="E25" s="2" t="s">
        <v>129</v>
      </c>
      <c r="F25" s="1">
        <v>325</v>
      </c>
      <c r="G25" s="1">
        <v>332</v>
      </c>
      <c r="H25" s="1">
        <v>352</v>
      </c>
      <c r="I25" s="1">
        <v>313</v>
      </c>
      <c r="J25" s="1" t="s">
        <v>13</v>
      </c>
      <c r="K25" s="1">
        <f>SUM(F25:J25)</f>
        <v>1322</v>
      </c>
    </row>
    <row r="26" spans="1:15" x14ac:dyDescent="0.2">
      <c r="A26" s="1">
        <f t="shared" si="0"/>
        <v>25</v>
      </c>
      <c r="B26" s="2" t="s">
        <v>441</v>
      </c>
      <c r="C26" s="2" t="s">
        <v>10</v>
      </c>
      <c r="D26" s="2" t="s">
        <v>11</v>
      </c>
      <c r="E26" s="2" t="s">
        <v>442</v>
      </c>
      <c r="F26" s="1">
        <v>420</v>
      </c>
      <c r="G26" s="1">
        <v>425</v>
      </c>
      <c r="H26" s="1">
        <v>427</v>
      </c>
      <c r="I26" s="1">
        <v>0</v>
      </c>
      <c r="J26" s="1" t="s">
        <v>13</v>
      </c>
      <c r="K26" s="1">
        <f>SUM(F26:J26)</f>
        <v>1272</v>
      </c>
    </row>
    <row r="27" spans="1:15" x14ac:dyDescent="0.2">
      <c r="A27" s="1">
        <f t="shared" si="0"/>
        <v>26</v>
      </c>
      <c r="B27" s="2" t="s">
        <v>443</v>
      </c>
      <c r="C27" s="2" t="s">
        <v>10</v>
      </c>
      <c r="D27" s="2" t="s">
        <v>11</v>
      </c>
      <c r="E27" s="2" t="s">
        <v>135</v>
      </c>
      <c r="F27" s="1">
        <v>298</v>
      </c>
      <c r="G27" s="1">
        <v>308</v>
      </c>
      <c r="H27" s="1">
        <v>309</v>
      </c>
      <c r="I27" s="1">
        <v>351</v>
      </c>
      <c r="J27" s="1" t="s">
        <v>13</v>
      </c>
      <c r="K27" s="1">
        <f>SUM(F27:J27)</f>
        <v>1266</v>
      </c>
      <c r="L27" s="6"/>
      <c r="M27" s="7"/>
      <c r="N27" s="6"/>
      <c r="O27" s="8"/>
    </row>
    <row r="28" spans="1:15" x14ac:dyDescent="0.2">
      <c r="A28" s="1">
        <f t="shared" si="0"/>
        <v>27</v>
      </c>
      <c r="B28" s="2" t="s">
        <v>444</v>
      </c>
      <c r="C28" s="2" t="s">
        <v>10</v>
      </c>
      <c r="D28" s="2" t="s">
        <v>21</v>
      </c>
      <c r="E28" s="2" t="s">
        <v>29</v>
      </c>
      <c r="F28" s="1">
        <v>416</v>
      </c>
      <c r="G28" s="1">
        <v>434</v>
      </c>
      <c r="H28" s="1">
        <v>0</v>
      </c>
      <c r="I28" s="1">
        <v>372</v>
      </c>
      <c r="J28" s="1" t="s">
        <v>13</v>
      </c>
      <c r="K28" s="1">
        <f>SUM(F28:J28)</f>
        <v>1222</v>
      </c>
      <c r="L28" s="9"/>
      <c r="M28" s="8"/>
      <c r="N28" s="9"/>
      <c r="O28" s="8"/>
    </row>
    <row r="29" spans="1:15" x14ac:dyDescent="0.2">
      <c r="A29" s="1">
        <f t="shared" si="0"/>
        <v>28</v>
      </c>
      <c r="B29" s="2" t="s">
        <v>445</v>
      </c>
      <c r="C29" s="2" t="s">
        <v>10</v>
      </c>
      <c r="D29" s="2" t="s">
        <v>31</v>
      </c>
      <c r="E29" s="2" t="s">
        <v>181</v>
      </c>
      <c r="F29" s="1">
        <v>0</v>
      </c>
      <c r="G29" s="1">
        <v>407</v>
      </c>
      <c r="H29" s="1">
        <v>437</v>
      </c>
      <c r="I29" s="1">
        <v>361</v>
      </c>
      <c r="J29" s="1" t="s">
        <v>13</v>
      </c>
      <c r="K29" s="1">
        <f>SUM(F29:J29)</f>
        <v>1205</v>
      </c>
      <c r="L29" s="9"/>
      <c r="M29" s="8"/>
      <c r="N29" s="9"/>
      <c r="O29" s="8"/>
    </row>
    <row r="30" spans="1:15" x14ac:dyDescent="0.2">
      <c r="A30" s="1">
        <f t="shared" si="0"/>
        <v>29</v>
      </c>
      <c r="B30" s="15" t="s">
        <v>446</v>
      </c>
      <c r="C30" s="15" t="s">
        <v>20</v>
      </c>
      <c r="D30" s="15" t="s">
        <v>36</v>
      </c>
      <c r="E30" s="15" t="s">
        <v>45</v>
      </c>
      <c r="F30" s="16">
        <v>292</v>
      </c>
      <c r="G30" s="16">
        <v>373</v>
      </c>
      <c r="H30" s="16">
        <v>296</v>
      </c>
      <c r="I30" s="16">
        <v>235</v>
      </c>
      <c r="J30" s="16" t="s">
        <v>13</v>
      </c>
      <c r="K30" s="16">
        <f>SUM(F30:J30)</f>
        <v>1196</v>
      </c>
      <c r="L30" s="9"/>
      <c r="M30" s="8"/>
      <c r="N30" s="9"/>
      <c r="O30" s="8"/>
    </row>
    <row r="31" spans="1:15" x14ac:dyDescent="0.2">
      <c r="A31" s="1">
        <f t="shared" si="0"/>
        <v>30</v>
      </c>
      <c r="B31" s="2" t="s">
        <v>447</v>
      </c>
      <c r="C31" s="2" t="s">
        <v>10</v>
      </c>
      <c r="D31" s="2" t="s">
        <v>56</v>
      </c>
      <c r="E31" s="2" t="s">
        <v>133</v>
      </c>
      <c r="F31" s="1">
        <v>0</v>
      </c>
      <c r="G31" s="1">
        <v>407</v>
      </c>
      <c r="H31" s="1">
        <v>371</v>
      </c>
      <c r="I31" s="1">
        <v>390</v>
      </c>
      <c r="J31" s="1" t="s">
        <v>13</v>
      </c>
      <c r="K31" s="1">
        <f>SUM(F31:J31)</f>
        <v>1168</v>
      </c>
      <c r="L31" s="9"/>
      <c r="M31" s="8"/>
      <c r="N31" s="9"/>
      <c r="O31" s="8"/>
    </row>
    <row r="32" spans="1:15" x14ac:dyDescent="0.2">
      <c r="A32" s="1">
        <f t="shared" si="0"/>
        <v>31</v>
      </c>
      <c r="B32" s="2" t="s">
        <v>448</v>
      </c>
      <c r="C32" s="2" t="s">
        <v>10</v>
      </c>
      <c r="D32" s="2" t="s">
        <v>11</v>
      </c>
      <c r="E32" s="2" t="s">
        <v>135</v>
      </c>
      <c r="F32" s="1">
        <v>293</v>
      </c>
      <c r="G32" s="1">
        <v>325</v>
      </c>
      <c r="H32" s="1">
        <v>229</v>
      </c>
      <c r="I32" s="1">
        <v>295</v>
      </c>
      <c r="J32" s="1" t="s">
        <v>13</v>
      </c>
      <c r="K32" s="1">
        <f>SUM(F32:J32)</f>
        <v>1142</v>
      </c>
      <c r="L32" s="9"/>
      <c r="M32" s="8"/>
      <c r="N32" s="9"/>
      <c r="O32" s="8"/>
    </row>
    <row r="33" spans="1:15" x14ac:dyDescent="0.2">
      <c r="A33" s="1">
        <f t="shared" si="0"/>
        <v>32</v>
      </c>
      <c r="B33" s="2" t="s">
        <v>449</v>
      </c>
      <c r="C33" s="2" t="s">
        <v>20</v>
      </c>
      <c r="D33" s="2" t="s">
        <v>11</v>
      </c>
      <c r="E33" s="2" t="s">
        <v>135</v>
      </c>
      <c r="F33" s="1">
        <v>273</v>
      </c>
      <c r="G33" s="1">
        <v>297</v>
      </c>
      <c r="H33" s="1">
        <v>267</v>
      </c>
      <c r="I33" s="1">
        <v>283</v>
      </c>
      <c r="J33" s="1" t="s">
        <v>13</v>
      </c>
      <c r="K33" s="1">
        <f>SUM(F33:J33)</f>
        <v>1120</v>
      </c>
      <c r="L33" s="6"/>
      <c r="M33" s="7"/>
      <c r="N33" s="6"/>
      <c r="O33" s="8"/>
    </row>
    <row r="34" spans="1:15" x14ac:dyDescent="0.2">
      <c r="A34" s="1">
        <f t="shared" si="0"/>
        <v>33</v>
      </c>
      <c r="B34" s="15" t="s">
        <v>450</v>
      </c>
      <c r="C34" s="15" t="s">
        <v>10</v>
      </c>
      <c r="D34" s="15" t="s">
        <v>36</v>
      </c>
      <c r="E34" s="15" t="s">
        <v>43</v>
      </c>
      <c r="F34" s="16">
        <v>0</v>
      </c>
      <c r="G34" s="16">
        <v>335</v>
      </c>
      <c r="H34" s="16">
        <v>344</v>
      </c>
      <c r="I34" s="16">
        <v>360</v>
      </c>
      <c r="J34" s="16" t="s">
        <v>13</v>
      </c>
      <c r="K34" s="16">
        <f>SUM(F34:J34)</f>
        <v>1039</v>
      </c>
      <c r="L34" s="6"/>
      <c r="M34" s="7"/>
      <c r="N34" s="6"/>
      <c r="O34" s="8"/>
    </row>
    <row r="35" spans="1:15" x14ac:dyDescent="0.2">
      <c r="A35" s="1">
        <f t="shared" ref="A35:A61" si="1">A34+1</f>
        <v>34</v>
      </c>
      <c r="B35" s="2" t="s">
        <v>451</v>
      </c>
      <c r="C35" s="2" t="s">
        <v>10</v>
      </c>
      <c r="D35" s="2" t="s">
        <v>110</v>
      </c>
      <c r="E35" s="2" t="s">
        <v>111</v>
      </c>
      <c r="F35" s="1">
        <v>468</v>
      </c>
      <c r="G35" s="1">
        <v>468</v>
      </c>
      <c r="H35" s="1">
        <v>0</v>
      </c>
      <c r="I35" s="1">
        <v>0</v>
      </c>
      <c r="J35" s="1" t="s">
        <v>13</v>
      </c>
      <c r="K35" s="1">
        <f>SUM(F35:J35)</f>
        <v>936</v>
      </c>
      <c r="L35" s="6" t="s">
        <v>13</v>
      </c>
      <c r="M35" s="7"/>
      <c r="N35" s="6"/>
      <c r="O35" s="8"/>
    </row>
    <row r="36" spans="1:15" x14ac:dyDescent="0.2">
      <c r="A36" s="1">
        <f t="shared" si="1"/>
        <v>35</v>
      </c>
      <c r="B36" s="2" t="s">
        <v>452</v>
      </c>
      <c r="C36" s="2" t="s">
        <v>10</v>
      </c>
      <c r="D36" s="2" t="s">
        <v>31</v>
      </c>
      <c r="E36" s="2" t="s">
        <v>61</v>
      </c>
      <c r="F36" s="1">
        <v>248</v>
      </c>
      <c r="G36" s="1">
        <v>321</v>
      </c>
      <c r="H36" s="1">
        <v>296</v>
      </c>
      <c r="I36" s="1">
        <v>0</v>
      </c>
      <c r="J36" s="1" t="s">
        <v>13</v>
      </c>
      <c r="K36" s="1">
        <f>SUM(F36:J36)</f>
        <v>865</v>
      </c>
      <c r="L36" s="6"/>
      <c r="M36" s="7"/>
      <c r="N36" s="6"/>
      <c r="O36" s="8"/>
    </row>
    <row r="37" spans="1:15" x14ac:dyDescent="0.2">
      <c r="A37" s="1">
        <f t="shared" si="1"/>
        <v>36</v>
      </c>
      <c r="B37" s="2" t="s">
        <v>453</v>
      </c>
      <c r="C37" s="2" t="s">
        <v>20</v>
      </c>
      <c r="D37" s="2" t="s">
        <v>31</v>
      </c>
      <c r="E37" s="2" t="s">
        <v>31</v>
      </c>
      <c r="F37" s="1">
        <v>254</v>
      </c>
      <c r="G37" s="1">
        <v>249</v>
      </c>
      <c r="H37" s="1">
        <v>0</v>
      </c>
      <c r="I37" s="1">
        <v>305</v>
      </c>
      <c r="J37" s="1" t="s">
        <v>13</v>
      </c>
      <c r="K37" s="1">
        <f>SUM(F37:J37)</f>
        <v>808</v>
      </c>
      <c r="L37" s="9"/>
      <c r="M37" s="8"/>
      <c r="N37" s="9"/>
      <c r="O37" s="8"/>
    </row>
    <row r="38" spans="1:15" x14ac:dyDescent="0.2">
      <c r="A38" s="1">
        <f t="shared" si="1"/>
        <v>37</v>
      </c>
      <c r="B38" s="2" t="s">
        <v>454</v>
      </c>
      <c r="C38" s="2" t="s">
        <v>20</v>
      </c>
      <c r="D38" s="2" t="s">
        <v>40</v>
      </c>
      <c r="E38" s="2" t="s">
        <v>188</v>
      </c>
      <c r="F38" s="1">
        <v>213</v>
      </c>
      <c r="G38" s="1">
        <v>0</v>
      </c>
      <c r="H38" s="1">
        <v>261</v>
      </c>
      <c r="I38" s="1">
        <v>324</v>
      </c>
      <c r="J38" s="1" t="s">
        <v>81</v>
      </c>
      <c r="K38" s="1">
        <f>SUM(F38:J38)</f>
        <v>798</v>
      </c>
      <c r="L38" s="9"/>
      <c r="M38" s="8"/>
      <c r="N38" s="9"/>
      <c r="O38" s="8"/>
    </row>
    <row r="39" spans="1:15" x14ac:dyDescent="0.2">
      <c r="A39" s="1">
        <f t="shared" si="1"/>
        <v>38</v>
      </c>
      <c r="B39" s="2" t="s">
        <v>455</v>
      </c>
      <c r="C39" s="2" t="s">
        <v>10</v>
      </c>
      <c r="D39" s="2" t="s">
        <v>21</v>
      </c>
      <c r="E39" s="2" t="s">
        <v>129</v>
      </c>
      <c r="F39" s="1">
        <v>0</v>
      </c>
      <c r="G39" s="1">
        <v>0</v>
      </c>
      <c r="H39" s="1">
        <v>407</v>
      </c>
      <c r="I39" s="1">
        <v>388</v>
      </c>
      <c r="J39" s="1" t="s">
        <v>13</v>
      </c>
      <c r="K39" s="1">
        <f>SUM(F39:J39)</f>
        <v>795</v>
      </c>
      <c r="L39" s="9"/>
      <c r="M39" s="8"/>
      <c r="N39" s="9"/>
      <c r="O39" s="8"/>
    </row>
    <row r="40" spans="1:15" x14ac:dyDescent="0.2">
      <c r="A40" s="1">
        <f t="shared" si="1"/>
        <v>39</v>
      </c>
      <c r="B40" s="2" t="s">
        <v>456</v>
      </c>
      <c r="C40" s="2" t="s">
        <v>20</v>
      </c>
      <c r="D40" s="2" t="s">
        <v>15</v>
      </c>
      <c r="E40" s="2" t="s">
        <v>16</v>
      </c>
      <c r="F40" s="1">
        <v>373</v>
      </c>
      <c r="G40" s="1">
        <v>415</v>
      </c>
      <c r="H40" s="1">
        <v>0</v>
      </c>
      <c r="I40" s="1">
        <v>0</v>
      </c>
      <c r="J40" s="1" t="s">
        <v>13</v>
      </c>
      <c r="K40" s="1">
        <f>SUM(F40:J40)</f>
        <v>788</v>
      </c>
      <c r="L40" s="6"/>
      <c r="M40" s="7"/>
      <c r="N40" s="6"/>
      <c r="O40" s="8"/>
    </row>
    <row r="41" spans="1:15" x14ac:dyDescent="0.2">
      <c r="A41" s="1">
        <f t="shared" si="1"/>
        <v>40</v>
      </c>
      <c r="B41" s="2" t="s">
        <v>457</v>
      </c>
      <c r="C41" s="2" t="s">
        <v>10</v>
      </c>
      <c r="D41" s="2" t="s">
        <v>31</v>
      </c>
      <c r="E41" s="2" t="s">
        <v>78</v>
      </c>
      <c r="F41" s="1">
        <v>224</v>
      </c>
      <c r="G41" s="1">
        <v>257</v>
      </c>
      <c r="H41" s="1">
        <v>0</v>
      </c>
      <c r="I41" s="1">
        <v>303</v>
      </c>
      <c r="J41" s="1" t="s">
        <v>13</v>
      </c>
      <c r="K41" s="1">
        <f>SUM(F41:J41)</f>
        <v>784</v>
      </c>
      <c r="L41" s="6"/>
      <c r="M41" s="7"/>
      <c r="N41" s="6"/>
      <c r="O41" s="8"/>
    </row>
    <row r="42" spans="1:15" x14ac:dyDescent="0.2">
      <c r="A42" s="1">
        <f t="shared" si="1"/>
        <v>41</v>
      </c>
      <c r="B42" s="2" t="s">
        <v>458</v>
      </c>
      <c r="C42" s="2" t="s">
        <v>20</v>
      </c>
      <c r="D42" s="2" t="s">
        <v>15</v>
      </c>
      <c r="E42" s="2" t="s">
        <v>48</v>
      </c>
      <c r="F42" s="1">
        <v>410</v>
      </c>
      <c r="G42" s="1">
        <v>350</v>
      </c>
      <c r="H42" s="1">
        <v>0</v>
      </c>
      <c r="I42" s="1">
        <v>0</v>
      </c>
      <c r="J42" s="1" t="s">
        <v>13</v>
      </c>
      <c r="K42" s="1">
        <f>SUM(F42:J42)</f>
        <v>760</v>
      </c>
      <c r="L42" s="6"/>
      <c r="M42" s="7"/>
      <c r="N42" s="6"/>
      <c r="O42" s="8"/>
    </row>
    <row r="43" spans="1:15" x14ac:dyDescent="0.2">
      <c r="A43" s="1">
        <f t="shared" si="1"/>
        <v>42</v>
      </c>
      <c r="B43" s="2" t="s">
        <v>459</v>
      </c>
      <c r="C43" s="2" t="s">
        <v>20</v>
      </c>
      <c r="D43" s="2" t="s">
        <v>31</v>
      </c>
      <c r="E43" s="2" t="s">
        <v>78</v>
      </c>
      <c r="F43" s="1">
        <v>373</v>
      </c>
      <c r="G43" s="1">
        <v>371</v>
      </c>
      <c r="H43" s="1">
        <v>0</v>
      </c>
      <c r="I43" s="1">
        <v>0</v>
      </c>
      <c r="J43" s="1" t="s">
        <v>13</v>
      </c>
      <c r="K43" s="1">
        <f>SUM(F43:J43)</f>
        <v>744</v>
      </c>
      <c r="L43" s="9"/>
      <c r="M43" s="8"/>
      <c r="N43" s="9"/>
      <c r="O43" s="8"/>
    </row>
    <row r="44" spans="1:15" x14ac:dyDescent="0.2">
      <c r="A44" s="1">
        <f t="shared" si="1"/>
        <v>43</v>
      </c>
      <c r="B44" s="2" t="s">
        <v>460</v>
      </c>
      <c r="C44" s="2" t="s">
        <v>10</v>
      </c>
      <c r="D44" s="2" t="s">
        <v>56</v>
      </c>
      <c r="E44" s="2" t="s">
        <v>133</v>
      </c>
      <c r="F44" s="1">
        <v>343</v>
      </c>
      <c r="G44" s="1">
        <v>337</v>
      </c>
      <c r="H44" s="1">
        <v>0</v>
      </c>
      <c r="I44" s="1">
        <v>0</v>
      </c>
      <c r="J44" s="1" t="s">
        <v>13</v>
      </c>
      <c r="K44" s="1">
        <f>SUM(F44:J44)</f>
        <v>680</v>
      </c>
      <c r="L44" s="9"/>
      <c r="M44" s="8"/>
      <c r="N44" s="9"/>
      <c r="O44" s="8"/>
    </row>
    <row r="45" spans="1:15" x14ac:dyDescent="0.2">
      <c r="A45" s="1">
        <f t="shared" si="1"/>
        <v>44</v>
      </c>
      <c r="B45" s="2" t="s">
        <v>461</v>
      </c>
      <c r="C45" s="2" t="s">
        <v>20</v>
      </c>
      <c r="D45" s="2" t="s">
        <v>40</v>
      </c>
      <c r="E45" s="2" t="s">
        <v>83</v>
      </c>
      <c r="F45" s="1">
        <v>310</v>
      </c>
      <c r="G45" s="1">
        <v>0</v>
      </c>
      <c r="H45" s="1">
        <v>0</v>
      </c>
      <c r="I45" s="1">
        <v>316</v>
      </c>
      <c r="J45" s="1" t="s">
        <v>13</v>
      </c>
      <c r="K45" s="1">
        <f>SUM(F45:J45)</f>
        <v>626</v>
      </c>
      <c r="L45" s="9"/>
      <c r="M45" s="8"/>
      <c r="N45" s="9"/>
      <c r="O45" s="8"/>
    </row>
    <row r="46" spans="1:15" x14ac:dyDescent="0.2">
      <c r="A46" s="1">
        <f t="shared" si="1"/>
        <v>45</v>
      </c>
      <c r="B46" s="2" t="s">
        <v>462</v>
      </c>
      <c r="C46" s="2" t="s">
        <v>20</v>
      </c>
      <c r="D46" s="2" t="s">
        <v>110</v>
      </c>
      <c r="E46" s="2" t="s">
        <v>463</v>
      </c>
      <c r="F46" s="1">
        <v>521</v>
      </c>
      <c r="G46" s="1">
        <v>0</v>
      </c>
      <c r="H46" s="1">
        <v>0</v>
      </c>
      <c r="I46" s="1">
        <v>0</v>
      </c>
      <c r="J46" s="1" t="s">
        <v>13</v>
      </c>
      <c r="K46" s="1">
        <f>SUM(F46:J46)</f>
        <v>521</v>
      </c>
      <c r="L46" s="6"/>
      <c r="M46" s="7"/>
      <c r="N46" s="6"/>
      <c r="O46" s="8"/>
    </row>
    <row r="47" spans="1:15" x14ac:dyDescent="0.2">
      <c r="A47" s="1">
        <f t="shared" si="1"/>
        <v>46</v>
      </c>
      <c r="B47" s="2" t="s">
        <v>464</v>
      </c>
      <c r="C47" s="2" t="s">
        <v>10</v>
      </c>
      <c r="D47" s="2" t="s">
        <v>56</v>
      </c>
      <c r="E47" s="2" t="s">
        <v>57</v>
      </c>
      <c r="F47" s="1">
        <v>425</v>
      </c>
      <c r="G47" s="1">
        <v>0</v>
      </c>
      <c r="H47" s="1">
        <v>0</v>
      </c>
      <c r="I47" s="1">
        <v>0</v>
      </c>
      <c r="J47" s="1" t="s">
        <v>13</v>
      </c>
      <c r="K47" s="1">
        <f>SUM(F47:J47)</f>
        <v>425</v>
      </c>
    </row>
    <row r="48" spans="1:15" x14ac:dyDescent="0.2">
      <c r="A48" s="1">
        <f t="shared" si="1"/>
        <v>47</v>
      </c>
      <c r="B48" s="2" t="s">
        <v>465</v>
      </c>
      <c r="C48" s="2" t="s">
        <v>10</v>
      </c>
      <c r="D48" s="2" t="s">
        <v>15</v>
      </c>
      <c r="E48" s="2" t="s">
        <v>466</v>
      </c>
      <c r="F48" s="1">
        <v>0</v>
      </c>
      <c r="G48" s="1">
        <v>0</v>
      </c>
      <c r="H48" s="1">
        <v>411</v>
      </c>
      <c r="I48" s="1">
        <v>0</v>
      </c>
      <c r="J48" s="1" t="s">
        <v>13</v>
      </c>
      <c r="K48" s="1">
        <f>SUM(F48:J48)</f>
        <v>411</v>
      </c>
    </row>
    <row r="49" spans="1:15" x14ac:dyDescent="0.2">
      <c r="A49" s="1">
        <f t="shared" si="1"/>
        <v>48</v>
      </c>
      <c r="B49" s="2" t="s">
        <v>467</v>
      </c>
      <c r="C49" s="2" t="s">
        <v>10</v>
      </c>
      <c r="D49" s="2" t="s">
        <v>31</v>
      </c>
      <c r="E49" s="2" t="s">
        <v>78</v>
      </c>
      <c r="F49" s="1">
        <v>0</v>
      </c>
      <c r="G49" s="1">
        <v>398</v>
      </c>
      <c r="H49" s="1">
        <v>0</v>
      </c>
      <c r="I49" s="1">
        <v>0</v>
      </c>
      <c r="J49" s="1" t="s">
        <v>13</v>
      </c>
      <c r="K49" s="1">
        <f>SUM(F49:J49)</f>
        <v>398</v>
      </c>
      <c r="L49" s="6"/>
      <c r="M49" s="7"/>
      <c r="N49" s="6"/>
      <c r="O49" s="8"/>
    </row>
    <row r="50" spans="1:15" x14ac:dyDescent="0.2">
      <c r="A50" s="1">
        <f t="shared" si="1"/>
        <v>49</v>
      </c>
      <c r="B50" s="2" t="s">
        <v>468</v>
      </c>
      <c r="C50" s="2" t="s">
        <v>20</v>
      </c>
      <c r="D50" s="2" t="s">
        <v>15</v>
      </c>
      <c r="E50" s="2" t="s">
        <v>115</v>
      </c>
      <c r="F50" s="1">
        <v>0</v>
      </c>
      <c r="G50" s="1">
        <v>0</v>
      </c>
      <c r="H50" s="1">
        <v>0</v>
      </c>
      <c r="I50" s="1">
        <v>395</v>
      </c>
      <c r="J50" s="1" t="s">
        <v>13</v>
      </c>
      <c r="K50" s="1">
        <f>SUM(F50:J50)</f>
        <v>395</v>
      </c>
      <c r="L50" s="6"/>
      <c r="M50" s="7"/>
      <c r="N50" s="6"/>
      <c r="O50" s="8"/>
    </row>
    <row r="51" spans="1:15" x14ac:dyDescent="0.2">
      <c r="A51" s="1">
        <f t="shared" si="1"/>
        <v>50</v>
      </c>
      <c r="B51" s="2" t="s">
        <v>469</v>
      </c>
      <c r="C51" s="2" t="s">
        <v>10</v>
      </c>
      <c r="D51" s="2" t="s">
        <v>21</v>
      </c>
      <c r="E51" s="2" t="s">
        <v>428</v>
      </c>
      <c r="F51" s="1">
        <v>0</v>
      </c>
      <c r="G51" s="1">
        <v>394</v>
      </c>
      <c r="H51" s="1">
        <v>0</v>
      </c>
      <c r="I51" s="1">
        <v>0</v>
      </c>
      <c r="J51" s="1" t="s">
        <v>13</v>
      </c>
      <c r="K51" s="1">
        <f>SUM(F51:J51)</f>
        <v>394</v>
      </c>
      <c r="L51" s="6"/>
      <c r="M51" s="7"/>
      <c r="N51" s="6"/>
      <c r="O51" s="8"/>
    </row>
    <row r="52" spans="1:15" x14ac:dyDescent="0.2">
      <c r="A52" s="1">
        <f t="shared" si="1"/>
        <v>51</v>
      </c>
      <c r="B52" s="2" t="s">
        <v>470</v>
      </c>
      <c r="C52" s="2" t="s">
        <v>10</v>
      </c>
      <c r="D52" s="2" t="s">
        <v>21</v>
      </c>
      <c r="E52" s="2" t="s">
        <v>129</v>
      </c>
      <c r="F52" s="1">
        <v>391</v>
      </c>
      <c r="G52" s="1">
        <v>0</v>
      </c>
      <c r="H52" s="1">
        <v>0</v>
      </c>
      <c r="I52" s="1">
        <v>0</v>
      </c>
      <c r="J52" s="1" t="s">
        <v>13</v>
      </c>
      <c r="K52" s="1">
        <f>SUM(F52:J52)</f>
        <v>391</v>
      </c>
      <c r="L52" s="6"/>
      <c r="M52" s="7"/>
      <c r="N52" s="6"/>
      <c r="O52" s="8"/>
    </row>
    <row r="53" spans="1:15" x14ac:dyDescent="0.2">
      <c r="A53" s="1">
        <f t="shared" si="1"/>
        <v>52</v>
      </c>
      <c r="B53" s="2" t="s">
        <v>471</v>
      </c>
      <c r="C53" s="2" t="s">
        <v>20</v>
      </c>
      <c r="D53" s="2" t="s">
        <v>11</v>
      </c>
      <c r="E53" s="2" t="s">
        <v>91</v>
      </c>
      <c r="F53" s="1">
        <v>0</v>
      </c>
      <c r="G53" s="1">
        <v>0</v>
      </c>
      <c r="H53" s="1">
        <v>0</v>
      </c>
      <c r="I53" s="1">
        <v>375</v>
      </c>
      <c r="J53" s="1" t="s">
        <v>13</v>
      </c>
      <c r="K53" s="1">
        <f>SUM(F53:J53)</f>
        <v>375</v>
      </c>
    </row>
    <row r="54" spans="1:15" x14ac:dyDescent="0.2">
      <c r="A54" s="1">
        <f t="shared" si="1"/>
        <v>53</v>
      </c>
      <c r="B54" s="2" t="s">
        <v>193</v>
      </c>
      <c r="C54" s="2" t="s">
        <v>20</v>
      </c>
      <c r="D54" s="2" t="s">
        <v>31</v>
      </c>
      <c r="E54" s="2" t="s">
        <v>181</v>
      </c>
      <c r="F54" s="1">
        <v>0</v>
      </c>
      <c r="G54" s="1">
        <v>371</v>
      </c>
      <c r="H54" s="1">
        <v>0</v>
      </c>
      <c r="I54" s="1">
        <v>0</v>
      </c>
      <c r="J54" s="1" t="s">
        <v>13</v>
      </c>
      <c r="K54" s="1">
        <f>SUM(F54:J54)</f>
        <v>371</v>
      </c>
    </row>
    <row r="55" spans="1:15" x14ac:dyDescent="0.2">
      <c r="A55" s="1">
        <f t="shared" si="1"/>
        <v>54</v>
      </c>
      <c r="B55" s="2" t="s">
        <v>472</v>
      </c>
      <c r="C55" s="2" t="s">
        <v>10</v>
      </c>
      <c r="D55" s="2" t="s">
        <v>11</v>
      </c>
      <c r="E55" s="2" t="s">
        <v>91</v>
      </c>
      <c r="F55" s="1">
        <v>364</v>
      </c>
      <c r="G55" s="1">
        <v>0</v>
      </c>
      <c r="H55" s="1">
        <v>0</v>
      </c>
      <c r="I55" s="1">
        <v>0</v>
      </c>
      <c r="J55" s="1" t="s">
        <v>13</v>
      </c>
      <c r="K55" s="1">
        <f>SUM(F55:J55)</f>
        <v>364</v>
      </c>
      <c r="L55" s="6"/>
      <c r="M55" s="7"/>
      <c r="N55" s="6"/>
      <c r="O55" s="8"/>
    </row>
    <row r="56" spans="1:15" x14ac:dyDescent="0.2">
      <c r="A56" s="1">
        <f t="shared" si="1"/>
        <v>55</v>
      </c>
      <c r="B56" s="2" t="s">
        <v>473</v>
      </c>
      <c r="C56" s="2" t="s">
        <v>10</v>
      </c>
      <c r="D56" s="2" t="s">
        <v>21</v>
      </c>
      <c r="E56" s="2" t="s">
        <v>22</v>
      </c>
      <c r="F56" s="1">
        <v>0</v>
      </c>
      <c r="G56" s="1">
        <v>0</v>
      </c>
      <c r="H56" s="1">
        <v>355</v>
      </c>
      <c r="I56" s="1">
        <v>0</v>
      </c>
      <c r="J56" s="1" t="s">
        <v>13</v>
      </c>
      <c r="K56" s="1">
        <f>SUM(F56:J56)</f>
        <v>355</v>
      </c>
    </row>
    <row r="57" spans="1:15" x14ac:dyDescent="0.2">
      <c r="A57" s="1">
        <f t="shared" si="1"/>
        <v>56</v>
      </c>
      <c r="B57" s="2" t="s">
        <v>474</v>
      </c>
      <c r="C57" s="2" t="s">
        <v>20</v>
      </c>
      <c r="D57" s="2" t="s">
        <v>56</v>
      </c>
      <c r="E57" s="2" t="s">
        <v>159</v>
      </c>
      <c r="F57" s="1">
        <v>354</v>
      </c>
      <c r="G57" s="1">
        <v>0</v>
      </c>
      <c r="H57" s="1">
        <v>0</v>
      </c>
      <c r="I57" s="1">
        <v>0</v>
      </c>
      <c r="J57" s="1" t="s">
        <v>13</v>
      </c>
      <c r="K57" s="1">
        <f>SUM(F57:J57)</f>
        <v>354</v>
      </c>
      <c r="L57" s="9"/>
      <c r="M57" s="8"/>
      <c r="N57" s="9"/>
      <c r="O57" s="8"/>
    </row>
    <row r="58" spans="1:15" x14ac:dyDescent="0.2">
      <c r="A58" s="1">
        <f t="shared" si="1"/>
        <v>57</v>
      </c>
      <c r="B58" s="2" t="s">
        <v>475</v>
      </c>
      <c r="C58" s="2" t="s">
        <v>10</v>
      </c>
      <c r="D58" s="2" t="s">
        <v>56</v>
      </c>
      <c r="E58" s="2" t="s">
        <v>143</v>
      </c>
      <c r="F58" s="1">
        <v>328</v>
      </c>
      <c r="G58" s="1">
        <v>0</v>
      </c>
      <c r="H58" s="1">
        <v>0</v>
      </c>
      <c r="I58" s="1">
        <v>0</v>
      </c>
      <c r="J58" s="1" t="s">
        <v>13</v>
      </c>
      <c r="K58" s="1">
        <f>SUM(F58:J58)</f>
        <v>328</v>
      </c>
      <c r="L58" s="9"/>
      <c r="M58" s="8"/>
      <c r="N58" s="9"/>
      <c r="O58" s="8"/>
    </row>
    <row r="59" spans="1:15" x14ac:dyDescent="0.2">
      <c r="A59" s="1">
        <f t="shared" si="1"/>
        <v>58</v>
      </c>
      <c r="B59" s="2" t="s">
        <v>476</v>
      </c>
      <c r="C59" s="2" t="s">
        <v>10</v>
      </c>
      <c r="D59" s="2" t="s">
        <v>110</v>
      </c>
      <c r="E59" s="2" t="s">
        <v>123</v>
      </c>
      <c r="F59" s="1">
        <v>321</v>
      </c>
      <c r="G59" s="1">
        <v>0</v>
      </c>
      <c r="H59" s="1">
        <v>0</v>
      </c>
      <c r="I59" s="1">
        <v>0</v>
      </c>
      <c r="J59" s="1" t="s">
        <v>13</v>
      </c>
      <c r="K59" s="1">
        <f>SUM(F59:J59)</f>
        <v>321</v>
      </c>
      <c r="L59" s="6"/>
      <c r="M59" s="7"/>
      <c r="N59" s="6"/>
      <c r="O59" s="8"/>
    </row>
    <row r="60" spans="1:15" x14ac:dyDescent="0.2">
      <c r="A60" s="1">
        <f t="shared" si="1"/>
        <v>59</v>
      </c>
      <c r="B60" s="2" t="s">
        <v>477</v>
      </c>
      <c r="C60" s="2" t="s">
        <v>10</v>
      </c>
      <c r="D60" s="2" t="s">
        <v>110</v>
      </c>
      <c r="E60" s="2" t="s">
        <v>478</v>
      </c>
      <c r="F60" s="1">
        <v>0</v>
      </c>
      <c r="G60" s="1">
        <v>315</v>
      </c>
      <c r="H60" s="1">
        <v>0</v>
      </c>
      <c r="I60" s="1">
        <v>0</v>
      </c>
      <c r="J60" s="1" t="s">
        <v>13</v>
      </c>
      <c r="K60" s="1">
        <f>SUM(F60:J60)</f>
        <v>315</v>
      </c>
      <c r="L60" s="9"/>
      <c r="M60" s="8"/>
      <c r="N60" s="9"/>
      <c r="O60" s="8"/>
    </row>
    <row r="61" spans="1:15" x14ac:dyDescent="0.2">
      <c r="A61" s="1">
        <f t="shared" si="1"/>
        <v>60</v>
      </c>
      <c r="B61" s="2" t="s">
        <v>109</v>
      </c>
      <c r="C61" s="2" t="s">
        <v>20</v>
      </c>
      <c r="D61" s="2" t="s">
        <v>110</v>
      </c>
      <c r="E61" s="2" t="s">
        <v>111</v>
      </c>
      <c r="F61" s="1">
        <v>0</v>
      </c>
      <c r="G61" s="1">
        <v>0</v>
      </c>
      <c r="H61" s="1">
        <v>286</v>
      </c>
      <c r="I61" s="1">
        <v>0</v>
      </c>
      <c r="J61" s="1" t="s">
        <v>13</v>
      </c>
      <c r="K61" s="1">
        <f>SUM(F61:J61)</f>
        <v>286</v>
      </c>
      <c r="L61" s="6"/>
      <c r="M61" s="7"/>
      <c r="N61" s="6"/>
      <c r="O61" s="8"/>
    </row>
  </sheetData>
  <sortState xmlns:xlrd2="http://schemas.microsoft.com/office/spreadsheetml/2017/richdata2" ref="B2:K61">
    <sortCondition descending="1" ref="K2:K61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13"/>
  <sheetViews>
    <sheetView tabSelected="1" zoomScaleNormal="100" workbookViewId="0">
      <selection activeCell="P20" sqref="P20"/>
    </sheetView>
  </sheetViews>
  <sheetFormatPr defaultColWidth="10.625" defaultRowHeight="14.25" x14ac:dyDescent="0.2"/>
  <cols>
    <col min="1" max="1" width="10.625" style="1"/>
    <col min="2" max="2" width="22.875" style="2" customWidth="1"/>
    <col min="3" max="3" width="2.875" style="2" customWidth="1"/>
    <col min="4" max="4" width="15.125" style="2" customWidth="1"/>
    <col min="5" max="5" width="17.5" style="2" customWidth="1"/>
    <col min="6" max="10" width="4.875" style="1" customWidth="1"/>
    <col min="11" max="11" width="7.125" style="1" customWidth="1"/>
    <col min="12" max="12" width="15.875" style="3" customWidth="1"/>
    <col min="13" max="13" width="10.625" style="3"/>
    <col min="14" max="14" width="14.75" style="3" customWidth="1"/>
    <col min="15" max="1023" width="10.625" style="3"/>
    <col min="16384" max="16384" width="10.5" customWidth="1"/>
  </cols>
  <sheetData>
    <row r="1" spans="1:1024" s="4" customFormat="1" ht="15" x14ac:dyDescent="0.25">
      <c r="A1" s="4" t="s">
        <v>0</v>
      </c>
      <c r="B1" s="5" t="s">
        <v>1</v>
      </c>
      <c r="C1" s="5" t="s">
        <v>592</v>
      </c>
      <c r="D1" s="5" t="s">
        <v>2</v>
      </c>
      <c r="E1" s="5" t="s">
        <v>173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2">
      <c r="A2" s="1">
        <v>1</v>
      </c>
      <c r="B2" s="2" t="s">
        <v>479</v>
      </c>
      <c r="C2" s="2" t="s">
        <v>10</v>
      </c>
      <c r="D2" s="2" t="s">
        <v>31</v>
      </c>
      <c r="E2" s="2" t="s">
        <v>102</v>
      </c>
      <c r="F2" s="1">
        <v>587</v>
      </c>
      <c r="G2" s="1">
        <v>593</v>
      </c>
      <c r="H2" s="1">
        <v>585</v>
      </c>
      <c r="I2" s="1">
        <v>591</v>
      </c>
      <c r="J2" s="1" t="s">
        <v>13</v>
      </c>
      <c r="K2" s="1">
        <f>SUM(F2:J2)</f>
        <v>2356</v>
      </c>
      <c r="L2" s="6"/>
      <c r="M2" s="7"/>
      <c r="N2" s="6"/>
      <c r="O2" s="8"/>
    </row>
    <row r="3" spans="1:1024" x14ac:dyDescent="0.2">
      <c r="A3" s="1">
        <v>2</v>
      </c>
      <c r="B3" s="2" t="s">
        <v>480</v>
      </c>
      <c r="C3" s="2" t="s">
        <v>20</v>
      </c>
      <c r="D3" s="2" t="s">
        <v>31</v>
      </c>
      <c r="E3" s="2" t="s">
        <v>102</v>
      </c>
      <c r="F3" s="1">
        <v>579</v>
      </c>
      <c r="G3" s="1">
        <v>583</v>
      </c>
      <c r="H3" s="1">
        <v>579</v>
      </c>
      <c r="I3" s="1">
        <v>582</v>
      </c>
      <c r="J3" s="1" t="s">
        <v>13</v>
      </c>
      <c r="K3" s="1">
        <f>SUM(F3:J3)</f>
        <v>2323</v>
      </c>
      <c r="L3" s="6"/>
      <c r="M3" s="7"/>
      <c r="N3" s="6"/>
      <c r="O3" s="8"/>
    </row>
    <row r="4" spans="1:1024" x14ac:dyDescent="0.2">
      <c r="A4" s="1">
        <v>3</v>
      </c>
      <c r="B4" s="2" t="s">
        <v>481</v>
      </c>
      <c r="C4" s="2" t="s">
        <v>20</v>
      </c>
      <c r="D4" s="2" t="s">
        <v>21</v>
      </c>
      <c r="E4" s="2" t="s">
        <v>191</v>
      </c>
      <c r="F4" s="1">
        <v>577</v>
      </c>
      <c r="G4" s="1">
        <v>577</v>
      </c>
      <c r="H4" s="1">
        <v>578</v>
      </c>
      <c r="I4" s="1">
        <v>582</v>
      </c>
      <c r="J4" s="1" t="s">
        <v>13</v>
      </c>
      <c r="K4" s="1">
        <f>SUM(F4:J4)</f>
        <v>2314</v>
      </c>
      <c r="L4" s="6"/>
      <c r="M4" s="7"/>
      <c r="N4" s="6"/>
      <c r="O4" s="8"/>
    </row>
    <row r="5" spans="1:1024" x14ac:dyDescent="0.2">
      <c r="A5" s="1">
        <v>4</v>
      </c>
      <c r="B5" s="2" t="s">
        <v>482</v>
      </c>
      <c r="C5" s="2" t="s">
        <v>10</v>
      </c>
      <c r="D5" s="2" t="s">
        <v>11</v>
      </c>
      <c r="E5" s="2" t="s">
        <v>12</v>
      </c>
      <c r="F5" s="1">
        <v>576</v>
      </c>
      <c r="G5" s="1">
        <v>583</v>
      </c>
      <c r="H5" s="1">
        <v>572</v>
      </c>
      <c r="I5" s="1">
        <v>582</v>
      </c>
      <c r="J5" s="1" t="s">
        <v>13</v>
      </c>
      <c r="K5" s="1">
        <f>SUM(F5:J5)</f>
        <v>2313</v>
      </c>
      <c r="L5" s="6"/>
      <c r="M5" s="7"/>
      <c r="N5" s="6"/>
      <c r="O5" s="8"/>
    </row>
    <row r="6" spans="1:1024" x14ac:dyDescent="0.2">
      <c r="A6" s="1">
        <v>5</v>
      </c>
      <c r="B6" s="2" t="s">
        <v>483</v>
      </c>
      <c r="C6" s="2" t="s">
        <v>10</v>
      </c>
      <c r="D6" s="2" t="s">
        <v>11</v>
      </c>
      <c r="E6" s="2" t="s">
        <v>135</v>
      </c>
      <c r="F6" s="1">
        <v>577</v>
      </c>
      <c r="G6" s="1">
        <v>574</v>
      </c>
      <c r="H6" s="1">
        <v>579</v>
      </c>
      <c r="I6" s="1">
        <v>579</v>
      </c>
      <c r="J6" s="1" t="s">
        <v>13</v>
      </c>
      <c r="K6" s="1">
        <f>SUM(F6:J6)</f>
        <v>2309</v>
      </c>
      <c r="L6" s="6"/>
      <c r="M6" s="7"/>
      <c r="N6" s="6"/>
      <c r="O6" s="8"/>
    </row>
    <row r="7" spans="1:1024" x14ac:dyDescent="0.2">
      <c r="A7" s="1">
        <v>6</v>
      </c>
      <c r="B7" s="2" t="s">
        <v>484</v>
      </c>
      <c r="C7" s="2" t="s">
        <v>10</v>
      </c>
      <c r="D7" s="2" t="s">
        <v>40</v>
      </c>
      <c r="E7" s="2" t="s">
        <v>50</v>
      </c>
      <c r="F7" s="1">
        <v>574</v>
      </c>
      <c r="G7" s="1">
        <v>579</v>
      </c>
      <c r="H7" s="1">
        <v>579</v>
      </c>
      <c r="I7" s="1">
        <v>572</v>
      </c>
      <c r="J7" s="1" t="s">
        <v>13</v>
      </c>
      <c r="K7" s="1">
        <f>SUM(F7:J7)</f>
        <v>2304</v>
      </c>
      <c r="L7" s="6"/>
      <c r="M7" s="7"/>
      <c r="N7" s="6"/>
      <c r="O7" s="8"/>
    </row>
    <row r="8" spans="1:1024" x14ac:dyDescent="0.2">
      <c r="A8" s="1">
        <v>7</v>
      </c>
      <c r="B8" s="2" t="s">
        <v>485</v>
      </c>
      <c r="C8" s="2" t="s">
        <v>10</v>
      </c>
      <c r="D8" s="2" t="s">
        <v>15</v>
      </c>
      <c r="E8" s="2" t="s">
        <v>115</v>
      </c>
      <c r="F8" s="1">
        <v>584</v>
      </c>
      <c r="G8" s="1">
        <v>571</v>
      </c>
      <c r="H8" s="1">
        <v>570</v>
      </c>
      <c r="I8" s="1">
        <v>577</v>
      </c>
      <c r="J8" s="1" t="s">
        <v>13</v>
      </c>
      <c r="K8" s="1">
        <f>SUM(F8:J8)</f>
        <v>2302</v>
      </c>
      <c r="L8" s="6"/>
      <c r="M8" s="7"/>
      <c r="N8" s="6"/>
      <c r="O8" s="8"/>
    </row>
    <row r="9" spans="1:1024" x14ac:dyDescent="0.2">
      <c r="A9" s="1">
        <v>8</v>
      </c>
      <c r="B9" s="2" t="s">
        <v>486</v>
      </c>
      <c r="C9" s="2" t="s">
        <v>10</v>
      </c>
      <c r="D9" s="2" t="s">
        <v>110</v>
      </c>
      <c r="E9" s="2" t="s">
        <v>463</v>
      </c>
      <c r="F9" s="1">
        <v>569</v>
      </c>
      <c r="G9" s="1">
        <v>569</v>
      </c>
      <c r="H9" s="1">
        <v>581</v>
      </c>
      <c r="I9" s="1">
        <v>581</v>
      </c>
      <c r="J9" s="1" t="s">
        <v>13</v>
      </c>
      <c r="K9" s="1">
        <f>SUM(F9:J9)</f>
        <v>2300</v>
      </c>
      <c r="L9" s="6"/>
      <c r="M9" s="7"/>
      <c r="N9" s="6"/>
      <c r="O9" s="8"/>
    </row>
    <row r="10" spans="1:1024" x14ac:dyDescent="0.2">
      <c r="A10" s="1">
        <v>9</v>
      </c>
      <c r="B10" s="2" t="s">
        <v>487</v>
      </c>
      <c r="C10" s="2" t="s">
        <v>10</v>
      </c>
      <c r="D10" s="2" t="s">
        <v>56</v>
      </c>
      <c r="E10" s="2" t="s">
        <v>195</v>
      </c>
      <c r="F10" s="1">
        <v>575</v>
      </c>
      <c r="G10" s="1">
        <v>576</v>
      </c>
      <c r="H10" s="1">
        <v>571</v>
      </c>
      <c r="I10" s="1">
        <v>577</v>
      </c>
      <c r="J10" s="1" t="s">
        <v>13</v>
      </c>
      <c r="K10" s="1">
        <f>SUM(F10:J10)</f>
        <v>2299</v>
      </c>
      <c r="L10" s="6"/>
      <c r="M10" s="7"/>
      <c r="N10" s="6"/>
      <c r="O10" s="8"/>
    </row>
    <row r="11" spans="1:1024" x14ac:dyDescent="0.2">
      <c r="A11" s="1">
        <v>10</v>
      </c>
      <c r="B11" s="15" t="s">
        <v>488</v>
      </c>
      <c r="C11" s="15" t="s">
        <v>10</v>
      </c>
      <c r="D11" s="15" t="s">
        <v>36</v>
      </c>
      <c r="E11" s="15" t="s">
        <v>489</v>
      </c>
      <c r="F11" s="16">
        <v>570</v>
      </c>
      <c r="G11" s="16">
        <v>580</v>
      </c>
      <c r="H11" s="16">
        <v>568</v>
      </c>
      <c r="I11" s="16">
        <v>576</v>
      </c>
      <c r="J11" s="16" t="s">
        <v>13</v>
      </c>
      <c r="K11" s="16">
        <f>SUM(F11:J11)</f>
        <v>2294</v>
      </c>
      <c r="L11" s="9"/>
      <c r="M11" s="8"/>
      <c r="N11" s="9"/>
      <c r="O11" s="8"/>
    </row>
    <row r="12" spans="1:1024" x14ac:dyDescent="0.2">
      <c r="A12" s="1">
        <v>11</v>
      </c>
      <c r="B12" s="2" t="s">
        <v>490</v>
      </c>
      <c r="C12" s="2" t="s">
        <v>10</v>
      </c>
      <c r="D12" s="2" t="s">
        <v>31</v>
      </c>
      <c r="E12" s="2" t="s">
        <v>491</v>
      </c>
      <c r="F12" s="1">
        <v>569</v>
      </c>
      <c r="G12" s="1">
        <v>572</v>
      </c>
      <c r="H12" s="1">
        <v>574</v>
      </c>
      <c r="I12" s="1">
        <v>579</v>
      </c>
      <c r="J12" s="1" t="s">
        <v>13</v>
      </c>
      <c r="K12" s="1">
        <f>SUM(F12:J12)</f>
        <v>2294</v>
      </c>
      <c r="L12" s="9"/>
      <c r="M12" s="8"/>
      <c r="N12" s="9"/>
      <c r="O12" s="8"/>
    </row>
    <row r="13" spans="1:1024" x14ac:dyDescent="0.2">
      <c r="A13" s="1">
        <v>12</v>
      </c>
      <c r="B13" s="2" t="s">
        <v>492</v>
      </c>
      <c r="C13" s="2" t="s">
        <v>20</v>
      </c>
      <c r="D13" s="2" t="s">
        <v>11</v>
      </c>
      <c r="E13" s="2" t="s">
        <v>135</v>
      </c>
      <c r="F13" s="1">
        <v>570</v>
      </c>
      <c r="G13" s="1">
        <v>557</v>
      </c>
      <c r="H13" s="1">
        <v>574</v>
      </c>
      <c r="I13" s="1">
        <v>584</v>
      </c>
      <c r="J13" s="1" t="s">
        <v>13</v>
      </c>
      <c r="K13" s="1">
        <f>SUM(F13:J13)</f>
        <v>2285</v>
      </c>
      <c r="L13" s="9"/>
      <c r="M13" s="8"/>
      <c r="N13" s="9"/>
      <c r="O13" s="8"/>
    </row>
    <row r="14" spans="1:1024" x14ac:dyDescent="0.2">
      <c r="A14" s="1">
        <v>13</v>
      </c>
      <c r="B14" s="2" t="s">
        <v>493</v>
      </c>
      <c r="C14" s="2" t="s">
        <v>10</v>
      </c>
      <c r="D14" s="2" t="s">
        <v>40</v>
      </c>
      <c r="E14" s="2" t="s">
        <v>72</v>
      </c>
      <c r="F14" s="1">
        <v>563</v>
      </c>
      <c r="G14" s="1">
        <v>578</v>
      </c>
      <c r="H14" s="1">
        <v>571</v>
      </c>
      <c r="I14" s="1">
        <v>572</v>
      </c>
      <c r="J14" s="1" t="s">
        <v>13</v>
      </c>
      <c r="K14" s="1">
        <f>SUM(F14:J14)</f>
        <v>2284</v>
      </c>
      <c r="L14" s="9"/>
      <c r="M14" s="8"/>
      <c r="N14" s="9"/>
      <c r="O14" s="8"/>
    </row>
    <row r="15" spans="1:1024" x14ac:dyDescent="0.2">
      <c r="A15" s="1">
        <f t="shared" ref="A15:A51" si="0">A14+1</f>
        <v>14</v>
      </c>
      <c r="B15" s="2" t="s">
        <v>494</v>
      </c>
      <c r="C15" s="2" t="s">
        <v>10</v>
      </c>
      <c r="D15" s="2" t="s">
        <v>15</v>
      </c>
      <c r="E15" s="2" t="s">
        <v>115</v>
      </c>
      <c r="F15" s="1">
        <v>572</v>
      </c>
      <c r="G15" s="1">
        <v>564</v>
      </c>
      <c r="H15" s="1">
        <v>570</v>
      </c>
      <c r="I15" s="1">
        <v>571</v>
      </c>
      <c r="J15" s="1" t="s">
        <v>13</v>
      </c>
      <c r="K15" s="1">
        <f>SUM(F15:J15)</f>
        <v>2277</v>
      </c>
    </row>
    <row r="16" spans="1:1024" x14ac:dyDescent="0.2">
      <c r="A16" s="1">
        <f t="shared" si="0"/>
        <v>15</v>
      </c>
      <c r="B16" s="2" t="s">
        <v>495</v>
      </c>
      <c r="C16" s="2" t="s">
        <v>10</v>
      </c>
      <c r="D16" s="2" t="s">
        <v>31</v>
      </c>
      <c r="E16" s="2" t="s">
        <v>491</v>
      </c>
      <c r="F16" s="1">
        <v>572</v>
      </c>
      <c r="G16" s="1">
        <v>564</v>
      </c>
      <c r="H16" s="1">
        <v>567</v>
      </c>
      <c r="I16" s="1">
        <v>568</v>
      </c>
      <c r="J16" s="1" t="s">
        <v>13</v>
      </c>
      <c r="K16" s="1">
        <f>SUM(F16:J16)</f>
        <v>2271</v>
      </c>
      <c r="L16" s="9"/>
      <c r="M16" s="8"/>
      <c r="N16" s="9"/>
      <c r="O16" s="8"/>
    </row>
    <row r="17" spans="1:15" x14ac:dyDescent="0.2">
      <c r="A17" s="1">
        <f t="shared" si="0"/>
        <v>16</v>
      </c>
      <c r="B17" s="2" t="s">
        <v>496</v>
      </c>
      <c r="C17" s="2" t="s">
        <v>10</v>
      </c>
      <c r="D17" s="2" t="s">
        <v>40</v>
      </c>
      <c r="E17" s="2" t="s">
        <v>188</v>
      </c>
      <c r="F17" s="1">
        <v>555</v>
      </c>
      <c r="G17" s="1">
        <v>572</v>
      </c>
      <c r="H17" s="1">
        <v>567</v>
      </c>
      <c r="I17" s="1">
        <v>569</v>
      </c>
      <c r="J17" s="1" t="s">
        <v>13</v>
      </c>
      <c r="K17" s="1">
        <f>SUM(F17:J17)</f>
        <v>2263</v>
      </c>
      <c r="L17" s="9"/>
      <c r="M17" s="8"/>
      <c r="N17" s="9"/>
      <c r="O17" s="8"/>
    </row>
    <row r="18" spans="1:15" x14ac:dyDescent="0.2">
      <c r="A18" s="1">
        <f t="shared" si="0"/>
        <v>17</v>
      </c>
      <c r="B18" s="2" t="s">
        <v>497</v>
      </c>
      <c r="C18" s="2" t="s">
        <v>10</v>
      </c>
      <c r="D18" s="2" t="s">
        <v>21</v>
      </c>
      <c r="E18" s="2" t="s">
        <v>191</v>
      </c>
      <c r="F18" s="1">
        <v>573</v>
      </c>
      <c r="G18" s="1">
        <v>568</v>
      </c>
      <c r="H18" s="1">
        <v>563</v>
      </c>
      <c r="I18" s="1">
        <v>556</v>
      </c>
      <c r="J18" s="1" t="s">
        <v>13</v>
      </c>
      <c r="K18" s="1">
        <f>SUM(F18:J18)</f>
        <v>2260</v>
      </c>
      <c r="L18" s="9"/>
      <c r="M18" s="8"/>
      <c r="N18" s="9"/>
      <c r="O18" s="8"/>
    </row>
    <row r="19" spans="1:15" x14ac:dyDescent="0.2">
      <c r="A19" s="1">
        <f t="shared" si="0"/>
        <v>18</v>
      </c>
      <c r="B19" s="2" t="s">
        <v>498</v>
      </c>
      <c r="C19" s="2" t="s">
        <v>10</v>
      </c>
      <c r="D19" s="2" t="s">
        <v>15</v>
      </c>
      <c r="E19" s="2" t="s">
        <v>26</v>
      </c>
      <c r="F19" s="1">
        <v>567</v>
      </c>
      <c r="G19" s="1">
        <v>564</v>
      </c>
      <c r="H19" s="1">
        <v>556</v>
      </c>
      <c r="I19" s="1">
        <v>569</v>
      </c>
      <c r="J19" s="1" t="s">
        <v>13</v>
      </c>
      <c r="K19" s="1">
        <f>SUM(F19:J19)</f>
        <v>2256</v>
      </c>
      <c r="L19" s="9"/>
      <c r="M19" s="8"/>
      <c r="N19" s="9"/>
      <c r="O19" s="8"/>
    </row>
    <row r="20" spans="1:15" x14ac:dyDescent="0.2">
      <c r="A20" s="1">
        <f t="shared" si="0"/>
        <v>19</v>
      </c>
      <c r="B20" s="2" t="s">
        <v>499</v>
      </c>
      <c r="C20" s="2" t="s">
        <v>10</v>
      </c>
      <c r="D20" s="2" t="s">
        <v>40</v>
      </c>
      <c r="E20" s="2" t="s">
        <v>72</v>
      </c>
      <c r="F20" s="1">
        <v>567</v>
      </c>
      <c r="G20" s="1">
        <v>562</v>
      </c>
      <c r="H20" s="1">
        <v>558</v>
      </c>
      <c r="I20" s="1">
        <v>564</v>
      </c>
      <c r="J20" s="1" t="s">
        <v>13</v>
      </c>
      <c r="K20" s="1">
        <f>SUM(F20:J20)</f>
        <v>2251</v>
      </c>
      <c r="L20" s="6"/>
      <c r="M20" s="7"/>
      <c r="N20" s="6"/>
      <c r="O20" s="8"/>
    </row>
    <row r="21" spans="1:15" x14ac:dyDescent="0.2">
      <c r="A21" s="1">
        <f t="shared" si="0"/>
        <v>20</v>
      </c>
      <c r="B21" s="2" t="s">
        <v>500</v>
      </c>
      <c r="C21" s="2" t="s">
        <v>10</v>
      </c>
      <c r="D21" s="2" t="s">
        <v>40</v>
      </c>
      <c r="E21" s="2" t="s">
        <v>80</v>
      </c>
      <c r="F21" s="1">
        <v>567</v>
      </c>
      <c r="G21" s="1">
        <v>565</v>
      </c>
      <c r="H21" s="1">
        <v>555</v>
      </c>
      <c r="I21" s="1">
        <v>561</v>
      </c>
      <c r="J21" s="1" t="s">
        <v>13</v>
      </c>
      <c r="K21" s="1">
        <f>SUM(F21:J21)</f>
        <v>2248</v>
      </c>
      <c r="L21" s="9"/>
      <c r="M21" s="8"/>
      <c r="N21" s="9"/>
      <c r="O21" s="8"/>
    </row>
    <row r="22" spans="1:15" x14ac:dyDescent="0.2">
      <c r="A22" s="1">
        <f t="shared" si="0"/>
        <v>21</v>
      </c>
      <c r="B22" s="2" t="s">
        <v>501</v>
      </c>
      <c r="C22" s="2" t="s">
        <v>10</v>
      </c>
      <c r="D22" s="2" t="s">
        <v>40</v>
      </c>
      <c r="E22" s="2" t="s">
        <v>328</v>
      </c>
      <c r="F22" s="1">
        <v>552</v>
      </c>
      <c r="G22" s="1">
        <v>566</v>
      </c>
      <c r="H22" s="1">
        <v>560</v>
      </c>
      <c r="I22" s="1">
        <v>563</v>
      </c>
      <c r="J22" s="1" t="s">
        <v>13</v>
      </c>
      <c r="K22" s="1">
        <f>SUM(F22:J22)</f>
        <v>2241</v>
      </c>
      <c r="L22" s="9"/>
      <c r="M22" s="8"/>
      <c r="N22" s="9"/>
      <c r="O22" s="8"/>
    </row>
    <row r="23" spans="1:15" x14ac:dyDescent="0.2">
      <c r="A23" s="1">
        <f t="shared" si="0"/>
        <v>22</v>
      </c>
      <c r="B23" s="2" t="s">
        <v>502</v>
      </c>
      <c r="C23" s="2" t="s">
        <v>10</v>
      </c>
      <c r="D23" s="2" t="s">
        <v>15</v>
      </c>
      <c r="E23" s="2" t="s">
        <v>76</v>
      </c>
      <c r="F23" s="1">
        <v>570</v>
      </c>
      <c r="G23" s="1">
        <v>547</v>
      </c>
      <c r="H23" s="1">
        <v>552</v>
      </c>
      <c r="I23" s="1">
        <v>571</v>
      </c>
      <c r="J23" s="1" t="s">
        <v>13</v>
      </c>
      <c r="K23" s="1">
        <f>SUM(F23:J23)</f>
        <v>2240</v>
      </c>
      <c r="L23" s="9"/>
      <c r="M23" s="8"/>
      <c r="N23" s="9"/>
      <c r="O23" s="8"/>
    </row>
    <row r="24" spans="1:15" x14ac:dyDescent="0.2">
      <c r="A24" s="1">
        <f t="shared" si="0"/>
        <v>23</v>
      </c>
      <c r="B24" s="2" t="s">
        <v>503</v>
      </c>
      <c r="C24" s="2" t="s">
        <v>10</v>
      </c>
      <c r="D24" s="2" t="s">
        <v>11</v>
      </c>
      <c r="E24" s="2" t="s">
        <v>135</v>
      </c>
      <c r="F24" s="1">
        <v>566</v>
      </c>
      <c r="G24" s="1">
        <v>556</v>
      </c>
      <c r="H24" s="1">
        <v>557</v>
      </c>
      <c r="I24" s="1">
        <v>557</v>
      </c>
      <c r="J24" s="1" t="s">
        <v>13</v>
      </c>
      <c r="K24" s="1">
        <f>SUM(F24:J24)</f>
        <v>2236</v>
      </c>
      <c r="L24" s="9"/>
      <c r="M24" s="8"/>
      <c r="N24" s="9"/>
      <c r="O24" s="8"/>
    </row>
    <row r="25" spans="1:15" x14ac:dyDescent="0.2">
      <c r="A25" s="1">
        <f t="shared" si="0"/>
        <v>24</v>
      </c>
      <c r="B25" s="2" t="s">
        <v>504</v>
      </c>
      <c r="C25" s="2" t="s">
        <v>20</v>
      </c>
      <c r="D25" s="2" t="s">
        <v>31</v>
      </c>
      <c r="E25" s="2" t="s">
        <v>181</v>
      </c>
      <c r="F25" s="1">
        <v>552</v>
      </c>
      <c r="G25" s="1">
        <v>550</v>
      </c>
      <c r="H25" s="1">
        <v>561</v>
      </c>
      <c r="I25" s="1">
        <v>565</v>
      </c>
      <c r="J25" s="1" t="s">
        <v>13</v>
      </c>
      <c r="K25" s="1">
        <f>SUM(F25:J25)</f>
        <v>2228</v>
      </c>
      <c r="L25" s="9"/>
      <c r="M25" s="8"/>
      <c r="N25" s="9"/>
      <c r="O25" s="8"/>
    </row>
    <row r="26" spans="1:15" x14ac:dyDescent="0.2">
      <c r="A26" s="1">
        <f t="shared" si="0"/>
        <v>25</v>
      </c>
      <c r="B26" s="2" t="s">
        <v>505</v>
      </c>
      <c r="C26" s="2" t="s">
        <v>10</v>
      </c>
      <c r="D26" s="2" t="s">
        <v>40</v>
      </c>
      <c r="E26" s="2" t="s">
        <v>80</v>
      </c>
      <c r="F26" s="1">
        <v>551</v>
      </c>
      <c r="G26" s="1">
        <v>555</v>
      </c>
      <c r="H26" s="1">
        <v>563</v>
      </c>
      <c r="I26" s="1">
        <v>558</v>
      </c>
      <c r="J26" s="1" t="s">
        <v>13</v>
      </c>
      <c r="K26" s="1">
        <f>SUM(F26:J26)</f>
        <v>2227</v>
      </c>
    </row>
    <row r="27" spans="1:15" x14ac:dyDescent="0.2">
      <c r="A27" s="1">
        <f t="shared" si="0"/>
        <v>26</v>
      </c>
      <c r="B27" s="2" t="s">
        <v>506</v>
      </c>
      <c r="C27" s="2" t="s">
        <v>20</v>
      </c>
      <c r="D27" s="2" t="s">
        <v>40</v>
      </c>
      <c r="E27" s="2" t="s">
        <v>253</v>
      </c>
      <c r="F27" s="1">
        <v>561</v>
      </c>
      <c r="G27" s="1">
        <v>561</v>
      </c>
      <c r="H27" s="1">
        <v>545</v>
      </c>
      <c r="I27" s="1">
        <v>559</v>
      </c>
      <c r="J27" s="1" t="s">
        <v>13</v>
      </c>
      <c r="K27" s="1">
        <f>SUM(F27:J27)</f>
        <v>2226</v>
      </c>
    </row>
    <row r="28" spans="1:15" x14ac:dyDescent="0.2">
      <c r="A28" s="1">
        <f t="shared" si="0"/>
        <v>27</v>
      </c>
      <c r="B28" s="2" t="s">
        <v>507</v>
      </c>
      <c r="C28" s="2" t="s">
        <v>10</v>
      </c>
      <c r="D28" s="2" t="s">
        <v>40</v>
      </c>
      <c r="E28" s="2" t="s">
        <v>41</v>
      </c>
      <c r="F28" s="1">
        <v>564</v>
      </c>
      <c r="G28" s="1">
        <v>557</v>
      </c>
      <c r="H28" s="1">
        <v>547</v>
      </c>
      <c r="I28" s="1">
        <v>557</v>
      </c>
      <c r="J28" s="1" t="s">
        <v>13</v>
      </c>
      <c r="K28" s="1">
        <f>SUM(F28:J28)</f>
        <v>2225</v>
      </c>
    </row>
    <row r="29" spans="1:15" x14ac:dyDescent="0.2">
      <c r="A29" s="1">
        <f t="shared" si="0"/>
        <v>28</v>
      </c>
      <c r="B29" s="15" t="s">
        <v>508</v>
      </c>
      <c r="C29" s="15" t="s">
        <v>10</v>
      </c>
      <c r="D29" s="15" t="s">
        <v>36</v>
      </c>
      <c r="E29" s="15" t="s">
        <v>45</v>
      </c>
      <c r="F29" s="16">
        <v>558</v>
      </c>
      <c r="G29" s="16">
        <v>547</v>
      </c>
      <c r="H29" s="16">
        <v>556</v>
      </c>
      <c r="I29" s="16">
        <v>561</v>
      </c>
      <c r="J29" s="16" t="s">
        <v>13</v>
      </c>
      <c r="K29" s="16">
        <f>SUM(F29:J29)</f>
        <v>2222</v>
      </c>
    </row>
    <row r="30" spans="1:15" x14ac:dyDescent="0.2">
      <c r="A30" s="1">
        <f t="shared" si="0"/>
        <v>29</v>
      </c>
      <c r="B30" s="2" t="s">
        <v>509</v>
      </c>
      <c r="C30" s="2" t="s">
        <v>20</v>
      </c>
      <c r="D30" s="2" t="s">
        <v>40</v>
      </c>
      <c r="E30" s="2" t="s">
        <v>328</v>
      </c>
      <c r="F30" s="1">
        <v>560</v>
      </c>
      <c r="G30" s="1">
        <v>550</v>
      </c>
      <c r="H30" s="1">
        <v>568</v>
      </c>
      <c r="I30" s="1">
        <v>542</v>
      </c>
      <c r="J30" s="1" t="s">
        <v>13</v>
      </c>
      <c r="K30" s="1">
        <f>SUM(F30:J30)</f>
        <v>2220</v>
      </c>
    </row>
    <row r="31" spans="1:15" x14ac:dyDescent="0.2">
      <c r="A31" s="1">
        <f t="shared" si="0"/>
        <v>30</v>
      </c>
      <c r="B31" s="2" t="s">
        <v>510</v>
      </c>
      <c r="C31" s="2" t="s">
        <v>10</v>
      </c>
      <c r="D31" s="2" t="s">
        <v>40</v>
      </c>
      <c r="E31" s="2" t="s">
        <v>80</v>
      </c>
      <c r="F31" s="1">
        <v>556</v>
      </c>
      <c r="G31" s="1">
        <v>559</v>
      </c>
      <c r="H31" s="1">
        <v>551</v>
      </c>
      <c r="I31" s="1">
        <v>550</v>
      </c>
      <c r="J31" s="1" t="s">
        <v>13</v>
      </c>
      <c r="K31" s="1">
        <f>SUM(F31:J31)</f>
        <v>2216</v>
      </c>
    </row>
    <row r="32" spans="1:15" x14ac:dyDescent="0.2">
      <c r="A32" s="1">
        <f t="shared" si="0"/>
        <v>31</v>
      </c>
      <c r="B32" s="2" t="s">
        <v>511</v>
      </c>
      <c r="C32" s="2" t="s">
        <v>10</v>
      </c>
      <c r="D32" s="2" t="s">
        <v>21</v>
      </c>
      <c r="E32" s="2" t="s">
        <v>146</v>
      </c>
      <c r="F32" s="1">
        <v>550</v>
      </c>
      <c r="G32" s="1">
        <v>559</v>
      </c>
      <c r="H32" s="1">
        <v>561</v>
      </c>
      <c r="I32" s="1">
        <v>540</v>
      </c>
      <c r="J32" s="1" t="s">
        <v>13</v>
      </c>
      <c r="K32" s="1">
        <f>SUM(F32:J32)</f>
        <v>2210</v>
      </c>
    </row>
    <row r="33" spans="1:11" x14ac:dyDescent="0.2">
      <c r="A33" s="1">
        <f t="shared" si="0"/>
        <v>32</v>
      </c>
      <c r="B33" s="2" t="s">
        <v>512</v>
      </c>
      <c r="C33" s="2" t="s">
        <v>10</v>
      </c>
      <c r="D33" s="2" t="s">
        <v>31</v>
      </c>
      <c r="E33" s="2" t="s">
        <v>70</v>
      </c>
      <c r="F33" s="1">
        <v>557</v>
      </c>
      <c r="G33" s="1">
        <v>539</v>
      </c>
      <c r="H33" s="1">
        <v>545</v>
      </c>
      <c r="I33" s="1">
        <v>557</v>
      </c>
      <c r="J33" s="1" t="s">
        <v>13</v>
      </c>
      <c r="K33" s="1">
        <f>SUM(F33:J33)</f>
        <v>2198</v>
      </c>
    </row>
    <row r="34" spans="1:11" x14ac:dyDescent="0.2">
      <c r="A34" s="1">
        <f t="shared" si="0"/>
        <v>33</v>
      </c>
      <c r="B34" s="2" t="s">
        <v>513</v>
      </c>
      <c r="C34" s="2" t="s">
        <v>20</v>
      </c>
      <c r="D34" s="2" t="s">
        <v>11</v>
      </c>
      <c r="E34" s="2" t="s">
        <v>135</v>
      </c>
      <c r="F34" s="1">
        <v>552</v>
      </c>
      <c r="G34" s="1">
        <v>548</v>
      </c>
      <c r="H34" s="1">
        <v>553</v>
      </c>
      <c r="I34" s="1">
        <v>541</v>
      </c>
      <c r="J34" s="1" t="s">
        <v>13</v>
      </c>
      <c r="K34" s="1">
        <f>SUM(F34:J34)</f>
        <v>2194</v>
      </c>
    </row>
    <row r="35" spans="1:11" x14ac:dyDescent="0.2">
      <c r="A35" s="1">
        <f t="shared" si="0"/>
        <v>34</v>
      </c>
      <c r="B35" s="2" t="s">
        <v>514</v>
      </c>
      <c r="C35" s="2" t="s">
        <v>10</v>
      </c>
      <c r="D35" s="2" t="s">
        <v>11</v>
      </c>
      <c r="E35" s="2" t="s">
        <v>89</v>
      </c>
      <c r="F35" s="1">
        <v>536</v>
      </c>
      <c r="G35" s="1">
        <v>538</v>
      </c>
      <c r="H35" s="1">
        <v>555</v>
      </c>
      <c r="I35" s="1">
        <v>561</v>
      </c>
      <c r="J35" s="1" t="s">
        <v>81</v>
      </c>
      <c r="K35" s="1">
        <f>SUM(F35:J35)</f>
        <v>2190</v>
      </c>
    </row>
    <row r="36" spans="1:11" x14ac:dyDescent="0.2">
      <c r="A36" s="1">
        <f t="shared" si="0"/>
        <v>35</v>
      </c>
      <c r="B36" s="2" t="s">
        <v>515</v>
      </c>
      <c r="C36" s="2" t="s">
        <v>10</v>
      </c>
      <c r="D36" s="2" t="s">
        <v>11</v>
      </c>
      <c r="E36" s="2" t="s">
        <v>12</v>
      </c>
      <c r="F36" s="1">
        <v>544</v>
      </c>
      <c r="G36" s="1">
        <v>546</v>
      </c>
      <c r="H36" s="1">
        <v>548</v>
      </c>
      <c r="I36" s="1">
        <v>549</v>
      </c>
      <c r="J36" s="1" t="s">
        <v>13</v>
      </c>
      <c r="K36" s="1">
        <f>SUM(F36:J36)</f>
        <v>2187</v>
      </c>
    </row>
    <row r="37" spans="1:11" x14ac:dyDescent="0.2">
      <c r="A37" s="1">
        <f t="shared" si="0"/>
        <v>36</v>
      </c>
      <c r="B37" s="15" t="s">
        <v>516</v>
      </c>
      <c r="C37" s="15" t="s">
        <v>10</v>
      </c>
      <c r="D37" s="15" t="s">
        <v>36</v>
      </c>
      <c r="E37" s="15" t="s">
        <v>489</v>
      </c>
      <c r="F37" s="16">
        <v>531</v>
      </c>
      <c r="G37" s="16">
        <v>546</v>
      </c>
      <c r="H37" s="16">
        <v>552</v>
      </c>
      <c r="I37" s="16">
        <v>552</v>
      </c>
      <c r="J37" s="16" t="s">
        <v>13</v>
      </c>
      <c r="K37" s="16">
        <f>SUM(F37:J37)</f>
        <v>2181</v>
      </c>
    </row>
    <row r="38" spans="1:11" x14ac:dyDescent="0.2">
      <c r="A38" s="1">
        <f t="shared" si="0"/>
        <v>37</v>
      </c>
      <c r="B38" s="2" t="s">
        <v>517</v>
      </c>
      <c r="C38" s="2" t="s">
        <v>10</v>
      </c>
      <c r="D38" s="2" t="s">
        <v>31</v>
      </c>
      <c r="E38" s="2" t="s">
        <v>491</v>
      </c>
      <c r="F38" s="1">
        <v>546</v>
      </c>
      <c r="G38" s="1">
        <v>533</v>
      </c>
      <c r="H38" s="1">
        <v>551</v>
      </c>
      <c r="I38" s="1">
        <v>549</v>
      </c>
      <c r="J38" s="1" t="s">
        <v>13</v>
      </c>
      <c r="K38" s="1">
        <f>SUM(F38:J38)</f>
        <v>2179</v>
      </c>
    </row>
    <row r="39" spans="1:11" x14ac:dyDescent="0.2">
      <c r="A39" s="1">
        <f t="shared" si="0"/>
        <v>38</v>
      </c>
      <c r="B39" s="2" t="s">
        <v>518</v>
      </c>
      <c r="C39" s="2" t="s">
        <v>20</v>
      </c>
      <c r="D39" s="2" t="s">
        <v>15</v>
      </c>
      <c r="E39" s="2" t="s">
        <v>16</v>
      </c>
      <c r="F39" s="1">
        <v>538</v>
      </c>
      <c r="G39" s="1">
        <v>549</v>
      </c>
      <c r="H39" s="1">
        <v>547</v>
      </c>
      <c r="I39" s="1">
        <v>543</v>
      </c>
      <c r="J39" s="1" t="s">
        <v>13</v>
      </c>
      <c r="K39" s="1">
        <f>SUM(F39:J39)</f>
        <v>2177</v>
      </c>
    </row>
    <row r="40" spans="1:11" x14ac:dyDescent="0.2">
      <c r="A40" s="1">
        <f t="shared" si="0"/>
        <v>39</v>
      </c>
      <c r="B40" s="2" t="s">
        <v>519</v>
      </c>
      <c r="C40" s="2" t="s">
        <v>10</v>
      </c>
      <c r="D40" s="2" t="s">
        <v>31</v>
      </c>
      <c r="E40" s="2" t="s">
        <v>520</v>
      </c>
      <c r="F40" s="1">
        <v>542</v>
      </c>
      <c r="G40" s="1">
        <v>538</v>
      </c>
      <c r="H40" s="1">
        <v>525</v>
      </c>
      <c r="I40" s="1">
        <v>554</v>
      </c>
      <c r="J40" s="1" t="s">
        <v>13</v>
      </c>
      <c r="K40" s="1">
        <f>SUM(F40:J40)</f>
        <v>2159</v>
      </c>
    </row>
    <row r="41" spans="1:11" x14ac:dyDescent="0.2">
      <c r="A41" s="1">
        <f t="shared" si="0"/>
        <v>40</v>
      </c>
      <c r="B41" s="2" t="s">
        <v>521</v>
      </c>
      <c r="C41" s="2" t="s">
        <v>20</v>
      </c>
      <c r="D41" s="2" t="s">
        <v>15</v>
      </c>
      <c r="E41" s="2" t="s">
        <v>59</v>
      </c>
      <c r="F41" s="1">
        <v>526</v>
      </c>
      <c r="G41" s="1">
        <v>552</v>
      </c>
      <c r="H41" s="1">
        <v>523</v>
      </c>
      <c r="I41" s="1">
        <v>552</v>
      </c>
      <c r="J41" s="1" t="s">
        <v>13</v>
      </c>
      <c r="K41" s="1">
        <f>SUM(F41:J41)</f>
        <v>2153</v>
      </c>
    </row>
    <row r="42" spans="1:11" x14ac:dyDescent="0.2">
      <c r="A42" s="1">
        <f t="shared" si="0"/>
        <v>41</v>
      </c>
      <c r="B42" s="15" t="s">
        <v>522</v>
      </c>
      <c r="C42" s="15" t="s">
        <v>10</v>
      </c>
      <c r="D42" s="15" t="s">
        <v>36</v>
      </c>
      <c r="E42" s="15" t="s">
        <v>74</v>
      </c>
      <c r="F42" s="16">
        <v>550</v>
      </c>
      <c r="G42" s="16">
        <v>534</v>
      </c>
      <c r="H42" s="16">
        <v>534</v>
      </c>
      <c r="I42" s="16">
        <v>528</v>
      </c>
      <c r="J42" s="16" t="s">
        <v>13</v>
      </c>
      <c r="K42" s="16">
        <f>SUM(F42:J42)</f>
        <v>2146</v>
      </c>
    </row>
    <row r="43" spans="1:11" x14ac:dyDescent="0.2">
      <c r="A43" s="1">
        <f t="shared" si="0"/>
        <v>42</v>
      </c>
      <c r="B43" s="2" t="s">
        <v>523</v>
      </c>
      <c r="C43" s="2" t="s">
        <v>10</v>
      </c>
      <c r="D43" s="2" t="s">
        <v>31</v>
      </c>
      <c r="E43" s="2" t="s">
        <v>78</v>
      </c>
      <c r="F43" s="1">
        <v>549</v>
      </c>
      <c r="G43" s="1">
        <v>527</v>
      </c>
      <c r="H43" s="1">
        <v>529</v>
      </c>
      <c r="I43" s="1">
        <v>541</v>
      </c>
      <c r="J43" s="1" t="s">
        <v>13</v>
      </c>
      <c r="K43" s="1">
        <f>SUM(F43:J43)</f>
        <v>2146</v>
      </c>
    </row>
    <row r="44" spans="1:11" x14ac:dyDescent="0.2">
      <c r="A44" s="1">
        <f t="shared" si="0"/>
        <v>43</v>
      </c>
      <c r="B44" s="15" t="s">
        <v>524</v>
      </c>
      <c r="C44" s="15" t="s">
        <v>10</v>
      </c>
      <c r="D44" s="15" t="s">
        <v>36</v>
      </c>
      <c r="E44" s="15" t="s">
        <v>489</v>
      </c>
      <c r="F44" s="16">
        <v>534</v>
      </c>
      <c r="G44" s="16">
        <v>529</v>
      </c>
      <c r="H44" s="16">
        <v>537</v>
      </c>
      <c r="I44" s="16">
        <v>542</v>
      </c>
      <c r="J44" s="16" t="s">
        <v>13</v>
      </c>
      <c r="K44" s="16">
        <f>SUM(F44:J44)</f>
        <v>2142</v>
      </c>
    </row>
    <row r="45" spans="1:11" x14ac:dyDescent="0.2">
      <c r="A45" s="1">
        <f t="shared" si="0"/>
        <v>44</v>
      </c>
      <c r="B45" s="15" t="s">
        <v>525</v>
      </c>
      <c r="C45" s="15" t="s">
        <v>10</v>
      </c>
      <c r="D45" s="15" t="s">
        <v>36</v>
      </c>
      <c r="E45" s="15" t="s">
        <v>37</v>
      </c>
      <c r="F45" s="16">
        <v>535</v>
      </c>
      <c r="G45" s="16">
        <v>523</v>
      </c>
      <c r="H45" s="16">
        <v>548</v>
      </c>
      <c r="I45" s="16">
        <v>531</v>
      </c>
      <c r="J45" s="16" t="s">
        <v>13</v>
      </c>
      <c r="K45" s="16">
        <f>SUM(F45:J45)</f>
        <v>2137</v>
      </c>
    </row>
    <row r="46" spans="1:11" x14ac:dyDescent="0.2">
      <c r="A46" s="1">
        <f t="shared" si="0"/>
        <v>45</v>
      </c>
      <c r="B46" s="15" t="s">
        <v>526</v>
      </c>
      <c r="C46" s="15" t="s">
        <v>20</v>
      </c>
      <c r="D46" s="15" t="s">
        <v>36</v>
      </c>
      <c r="E46" s="15" t="s">
        <v>45</v>
      </c>
      <c r="F46" s="16">
        <v>536</v>
      </c>
      <c r="G46" s="16">
        <v>564</v>
      </c>
      <c r="H46" s="16">
        <v>523</v>
      </c>
      <c r="I46" s="16">
        <v>513</v>
      </c>
      <c r="J46" s="16" t="s">
        <v>13</v>
      </c>
      <c r="K46" s="16">
        <f>SUM(F46:J46)</f>
        <v>2136</v>
      </c>
    </row>
    <row r="47" spans="1:11" x14ac:dyDescent="0.2">
      <c r="A47" s="1">
        <f t="shared" si="0"/>
        <v>46</v>
      </c>
      <c r="B47" s="15" t="s">
        <v>527</v>
      </c>
      <c r="C47" s="15" t="s">
        <v>10</v>
      </c>
      <c r="D47" s="15" t="s">
        <v>36</v>
      </c>
      <c r="E47" s="15" t="s">
        <v>489</v>
      </c>
      <c r="F47" s="16">
        <v>508</v>
      </c>
      <c r="G47" s="16">
        <v>534</v>
      </c>
      <c r="H47" s="16">
        <v>529</v>
      </c>
      <c r="I47" s="16">
        <v>532</v>
      </c>
      <c r="J47" s="16" t="s">
        <v>13</v>
      </c>
      <c r="K47" s="16">
        <f>SUM(F47:J47)</f>
        <v>2103</v>
      </c>
    </row>
    <row r="48" spans="1:11" x14ac:dyDescent="0.2">
      <c r="A48" s="1">
        <f t="shared" si="0"/>
        <v>47</v>
      </c>
      <c r="B48" s="15" t="s">
        <v>528</v>
      </c>
      <c r="C48" s="15" t="s">
        <v>10</v>
      </c>
      <c r="D48" s="15" t="s">
        <v>36</v>
      </c>
      <c r="E48" s="15" t="s">
        <v>45</v>
      </c>
      <c r="F48" s="16">
        <v>505</v>
      </c>
      <c r="G48" s="16">
        <v>501</v>
      </c>
      <c r="H48" s="16">
        <v>526</v>
      </c>
      <c r="I48" s="16">
        <v>543</v>
      </c>
      <c r="J48" s="16" t="s">
        <v>13</v>
      </c>
      <c r="K48" s="16">
        <f>SUM(F48:J48)</f>
        <v>2075</v>
      </c>
    </row>
    <row r="49" spans="1:15" x14ac:dyDescent="0.2">
      <c r="A49" s="1">
        <f t="shared" si="0"/>
        <v>48</v>
      </c>
      <c r="B49" s="15" t="s">
        <v>529</v>
      </c>
      <c r="C49" s="15" t="s">
        <v>20</v>
      </c>
      <c r="D49" s="15" t="s">
        <v>36</v>
      </c>
      <c r="E49" s="15" t="s">
        <v>74</v>
      </c>
      <c r="F49" s="16">
        <v>511</v>
      </c>
      <c r="G49" s="16">
        <v>509</v>
      </c>
      <c r="H49" s="16">
        <v>487</v>
      </c>
      <c r="I49" s="16">
        <v>519</v>
      </c>
      <c r="J49" s="16" t="s">
        <v>13</v>
      </c>
      <c r="K49" s="16">
        <f>SUM(F49:J49)</f>
        <v>2026</v>
      </c>
      <c r="L49" s="9"/>
      <c r="M49" s="8"/>
      <c r="N49" s="9"/>
      <c r="O49" s="8"/>
    </row>
    <row r="50" spans="1:15" x14ac:dyDescent="0.2">
      <c r="A50" s="1">
        <f t="shared" si="0"/>
        <v>49</v>
      </c>
      <c r="B50" s="2" t="s">
        <v>232</v>
      </c>
      <c r="C50" s="2" t="s">
        <v>10</v>
      </c>
      <c r="D50" s="2" t="s">
        <v>56</v>
      </c>
      <c r="E50" s="2" t="s">
        <v>233</v>
      </c>
      <c r="F50" s="1">
        <v>0</v>
      </c>
      <c r="G50" s="1">
        <v>588</v>
      </c>
      <c r="H50" s="1">
        <v>590</v>
      </c>
      <c r="I50" s="1">
        <v>578</v>
      </c>
      <c r="J50" s="1" t="s">
        <v>13</v>
      </c>
      <c r="K50" s="1">
        <f>SUM(F50:J50)</f>
        <v>1756</v>
      </c>
      <c r="L50" s="9"/>
      <c r="M50" s="8"/>
      <c r="N50" s="9"/>
      <c r="O50" s="8"/>
    </row>
    <row r="51" spans="1:15" x14ac:dyDescent="0.2">
      <c r="A51" s="1">
        <f t="shared" si="0"/>
        <v>50</v>
      </c>
      <c r="B51" s="2" t="s">
        <v>530</v>
      </c>
      <c r="C51" s="2" t="s">
        <v>10</v>
      </c>
      <c r="D51" s="2" t="s">
        <v>40</v>
      </c>
      <c r="E51" s="2" t="s">
        <v>50</v>
      </c>
      <c r="F51" s="1">
        <v>588</v>
      </c>
      <c r="G51" s="1">
        <v>0</v>
      </c>
      <c r="H51" s="1">
        <v>582</v>
      </c>
      <c r="I51" s="1">
        <v>582</v>
      </c>
      <c r="J51" s="1" t="s">
        <v>13</v>
      </c>
      <c r="K51" s="1">
        <f>SUM(F51:J51)</f>
        <v>1752</v>
      </c>
      <c r="L51" s="9"/>
      <c r="M51" s="8"/>
      <c r="N51" s="9"/>
      <c r="O51" s="8"/>
    </row>
    <row r="52" spans="1:15" x14ac:dyDescent="0.2">
      <c r="A52" s="1">
        <v>51</v>
      </c>
      <c r="B52" s="2" t="s">
        <v>531</v>
      </c>
      <c r="C52" s="2" t="s">
        <v>10</v>
      </c>
      <c r="D52" s="2" t="s">
        <v>56</v>
      </c>
      <c r="E52" s="2" t="s">
        <v>143</v>
      </c>
      <c r="F52" s="1">
        <v>574</v>
      </c>
      <c r="G52" s="1">
        <v>0</v>
      </c>
      <c r="H52" s="1">
        <v>572</v>
      </c>
      <c r="I52" s="1">
        <v>574</v>
      </c>
      <c r="J52" s="1" t="s">
        <v>13</v>
      </c>
      <c r="K52" s="1">
        <f>SUM(F52:J52)</f>
        <v>1720</v>
      </c>
      <c r="L52" s="6"/>
      <c r="M52" s="7"/>
      <c r="N52" s="6"/>
      <c r="O52" s="8"/>
    </row>
    <row r="53" spans="1:15" x14ac:dyDescent="0.2">
      <c r="A53" s="1">
        <v>52</v>
      </c>
      <c r="B53" s="2" t="s">
        <v>174</v>
      </c>
      <c r="C53" s="2" t="s">
        <v>10</v>
      </c>
      <c r="D53" s="2" t="s">
        <v>40</v>
      </c>
      <c r="E53" s="2" t="s">
        <v>83</v>
      </c>
      <c r="F53" s="1">
        <v>0</v>
      </c>
      <c r="G53" s="1">
        <v>565</v>
      </c>
      <c r="H53" s="1">
        <v>575</v>
      </c>
      <c r="I53" s="1">
        <v>577</v>
      </c>
      <c r="J53" s="1" t="s">
        <v>13</v>
      </c>
      <c r="K53" s="1">
        <f>SUM(F53:J53)</f>
        <v>1717</v>
      </c>
      <c r="L53" s="6"/>
      <c r="M53" s="7"/>
      <c r="N53" s="6"/>
      <c r="O53" s="8"/>
    </row>
    <row r="54" spans="1:15" x14ac:dyDescent="0.2">
      <c r="A54" s="1">
        <v>53</v>
      </c>
      <c r="B54" s="2" t="s">
        <v>471</v>
      </c>
      <c r="C54" s="2" t="s">
        <v>20</v>
      </c>
      <c r="D54" s="2" t="s">
        <v>11</v>
      </c>
      <c r="E54" s="2" t="s">
        <v>91</v>
      </c>
      <c r="F54" s="1">
        <v>0</v>
      </c>
      <c r="G54" s="1">
        <v>564</v>
      </c>
      <c r="H54" s="1">
        <v>572</v>
      </c>
      <c r="I54" s="1">
        <v>577</v>
      </c>
      <c r="J54" s="1" t="s">
        <v>13</v>
      </c>
      <c r="K54" s="1">
        <f>SUM(F54:J54)</f>
        <v>1713</v>
      </c>
      <c r="L54" s="9"/>
      <c r="M54" s="8"/>
      <c r="N54" s="9"/>
      <c r="O54" s="8"/>
    </row>
    <row r="55" spans="1:15" x14ac:dyDescent="0.2">
      <c r="A55" s="1">
        <v>54</v>
      </c>
      <c r="B55" s="2" t="s">
        <v>532</v>
      </c>
      <c r="C55" s="2" t="s">
        <v>10</v>
      </c>
      <c r="D55" s="2" t="s">
        <v>56</v>
      </c>
      <c r="E55" s="2" t="s">
        <v>233</v>
      </c>
      <c r="F55" s="1">
        <v>0</v>
      </c>
      <c r="G55" s="1">
        <v>559</v>
      </c>
      <c r="H55" s="1">
        <v>564</v>
      </c>
      <c r="I55" s="1">
        <v>563</v>
      </c>
      <c r="J55" s="1" t="s">
        <v>13</v>
      </c>
      <c r="K55" s="1">
        <f>SUM(F55:J55)</f>
        <v>1686</v>
      </c>
      <c r="L55" s="9"/>
      <c r="M55" s="8"/>
      <c r="N55" s="9"/>
      <c r="O55" s="8"/>
    </row>
    <row r="56" spans="1:15" x14ac:dyDescent="0.2">
      <c r="A56" s="1">
        <f t="shared" ref="A56:A87" si="1">A55+1</f>
        <v>55</v>
      </c>
      <c r="B56" s="2" t="s">
        <v>533</v>
      </c>
      <c r="C56" s="2" t="s">
        <v>20</v>
      </c>
      <c r="D56" s="2" t="s">
        <v>110</v>
      </c>
      <c r="E56" s="2" t="s">
        <v>111</v>
      </c>
      <c r="F56" s="1">
        <v>561</v>
      </c>
      <c r="G56" s="1">
        <v>561</v>
      </c>
      <c r="H56" s="1">
        <v>563</v>
      </c>
      <c r="I56" s="1">
        <v>0</v>
      </c>
      <c r="J56" s="1" t="s">
        <v>13</v>
      </c>
      <c r="K56" s="1">
        <f>SUM(F56:J56)</f>
        <v>1685</v>
      </c>
    </row>
    <row r="57" spans="1:15" x14ac:dyDescent="0.2">
      <c r="A57" s="1">
        <f t="shared" si="1"/>
        <v>56</v>
      </c>
      <c r="B57" s="2" t="s">
        <v>534</v>
      </c>
      <c r="C57" s="2" t="s">
        <v>10</v>
      </c>
      <c r="D57" s="2" t="s">
        <v>15</v>
      </c>
      <c r="E57" s="2" t="s">
        <v>535</v>
      </c>
      <c r="F57" s="1">
        <v>559</v>
      </c>
      <c r="G57" s="1">
        <v>563</v>
      </c>
      <c r="H57" s="1">
        <v>0</v>
      </c>
      <c r="I57" s="1">
        <v>561</v>
      </c>
      <c r="J57" s="1" t="s">
        <v>13</v>
      </c>
      <c r="K57" s="1">
        <f>SUM(F57:J57)</f>
        <v>1683</v>
      </c>
    </row>
    <row r="58" spans="1:15" x14ac:dyDescent="0.2">
      <c r="A58" s="1">
        <f t="shared" si="1"/>
        <v>57</v>
      </c>
      <c r="B58" s="2" t="s">
        <v>145</v>
      </c>
      <c r="C58" s="2" t="s">
        <v>10</v>
      </c>
      <c r="D58" s="2" t="s">
        <v>21</v>
      </c>
      <c r="E58" s="2" t="s">
        <v>146</v>
      </c>
      <c r="F58" s="1">
        <v>585</v>
      </c>
      <c r="G58" s="1">
        <v>548</v>
      </c>
      <c r="H58" s="1">
        <v>544</v>
      </c>
      <c r="I58" s="1">
        <v>0</v>
      </c>
      <c r="J58" s="1" t="s">
        <v>13</v>
      </c>
      <c r="K58" s="1">
        <f>SUM(F58:J58)</f>
        <v>1677</v>
      </c>
    </row>
    <row r="59" spans="1:15" x14ac:dyDescent="0.2">
      <c r="A59" s="1">
        <f t="shared" si="1"/>
        <v>58</v>
      </c>
      <c r="B59" s="2" t="s">
        <v>536</v>
      </c>
      <c r="C59" s="2" t="s">
        <v>20</v>
      </c>
      <c r="D59" s="2" t="s">
        <v>31</v>
      </c>
      <c r="E59" s="2" t="s">
        <v>64</v>
      </c>
      <c r="F59" s="1">
        <v>568</v>
      </c>
      <c r="G59" s="1">
        <v>0</v>
      </c>
      <c r="H59" s="1">
        <v>551</v>
      </c>
      <c r="I59" s="1">
        <v>558</v>
      </c>
      <c r="J59" s="1" t="s">
        <v>13</v>
      </c>
      <c r="K59" s="1">
        <f>SUM(F59:J59)</f>
        <v>1677</v>
      </c>
    </row>
    <row r="60" spans="1:15" x14ac:dyDescent="0.2">
      <c r="A60" s="1">
        <f t="shared" si="1"/>
        <v>59</v>
      </c>
      <c r="B60" s="2" t="s">
        <v>537</v>
      </c>
      <c r="C60" s="2" t="s">
        <v>20</v>
      </c>
      <c r="D60" s="2" t="s">
        <v>56</v>
      </c>
      <c r="E60" s="2" t="s">
        <v>133</v>
      </c>
      <c r="F60" s="1">
        <v>0</v>
      </c>
      <c r="G60" s="1">
        <v>547</v>
      </c>
      <c r="H60" s="1">
        <v>568</v>
      </c>
      <c r="I60" s="1">
        <v>553</v>
      </c>
      <c r="J60" s="1" t="s">
        <v>13</v>
      </c>
      <c r="K60" s="1">
        <f>SUM(F60:J60)</f>
        <v>1668</v>
      </c>
    </row>
    <row r="61" spans="1:15" x14ac:dyDescent="0.2">
      <c r="A61" s="1">
        <f t="shared" si="1"/>
        <v>60</v>
      </c>
      <c r="B61" s="2" t="s">
        <v>538</v>
      </c>
      <c r="C61" s="2" t="s">
        <v>10</v>
      </c>
      <c r="D61" s="2" t="s">
        <v>11</v>
      </c>
      <c r="E61" s="2" t="s">
        <v>91</v>
      </c>
      <c r="F61" s="1">
        <v>0</v>
      </c>
      <c r="G61" s="1">
        <v>555</v>
      </c>
      <c r="H61" s="1">
        <v>553</v>
      </c>
      <c r="I61" s="1">
        <v>557</v>
      </c>
      <c r="J61" s="1" t="s">
        <v>13</v>
      </c>
      <c r="K61" s="1">
        <f>SUM(F61:J61)</f>
        <v>1665</v>
      </c>
    </row>
    <row r="62" spans="1:15" x14ac:dyDescent="0.2">
      <c r="A62" s="1">
        <f t="shared" si="1"/>
        <v>61</v>
      </c>
      <c r="B62" s="2" t="s">
        <v>539</v>
      </c>
      <c r="C62" s="2" t="s">
        <v>20</v>
      </c>
      <c r="D62" s="2" t="s">
        <v>56</v>
      </c>
      <c r="E62" s="2" t="s">
        <v>540</v>
      </c>
      <c r="F62" s="1">
        <v>548</v>
      </c>
      <c r="G62" s="1">
        <v>547</v>
      </c>
      <c r="H62" s="1">
        <v>556</v>
      </c>
      <c r="I62" s="1">
        <v>0</v>
      </c>
      <c r="J62" s="1" t="s">
        <v>13</v>
      </c>
      <c r="K62" s="1">
        <f>SUM(F62:J62)</f>
        <v>1651</v>
      </c>
    </row>
    <row r="63" spans="1:15" x14ac:dyDescent="0.2">
      <c r="A63" s="1">
        <f t="shared" si="1"/>
        <v>62</v>
      </c>
      <c r="B63" s="2" t="s">
        <v>541</v>
      </c>
      <c r="C63" s="2" t="s">
        <v>10</v>
      </c>
      <c r="D63" s="2" t="s">
        <v>11</v>
      </c>
      <c r="E63" s="2" t="s">
        <v>91</v>
      </c>
      <c r="F63" s="1">
        <v>0</v>
      </c>
      <c r="G63" s="1">
        <v>550</v>
      </c>
      <c r="H63" s="1">
        <v>553</v>
      </c>
      <c r="I63" s="1">
        <v>547</v>
      </c>
      <c r="J63" s="1" t="s">
        <v>13</v>
      </c>
      <c r="K63" s="1">
        <f>SUM(F63:J63)</f>
        <v>1650</v>
      </c>
    </row>
    <row r="64" spans="1:15" x14ac:dyDescent="0.2">
      <c r="A64" s="1">
        <f t="shared" si="1"/>
        <v>63</v>
      </c>
      <c r="B64" s="2" t="s">
        <v>542</v>
      </c>
      <c r="C64" s="2" t="s">
        <v>10</v>
      </c>
      <c r="D64" s="2" t="s">
        <v>11</v>
      </c>
      <c r="E64" s="2" t="s">
        <v>135</v>
      </c>
      <c r="F64" s="1">
        <v>547</v>
      </c>
      <c r="G64" s="1">
        <v>0</v>
      </c>
      <c r="H64" s="1">
        <v>553</v>
      </c>
      <c r="I64" s="1">
        <v>549</v>
      </c>
      <c r="J64" s="1" t="s">
        <v>13</v>
      </c>
      <c r="K64" s="1">
        <f>SUM(F64:J64)</f>
        <v>1649</v>
      </c>
    </row>
    <row r="65" spans="1:15" x14ac:dyDescent="0.2">
      <c r="A65" s="1">
        <f t="shared" si="1"/>
        <v>64</v>
      </c>
      <c r="B65" s="2" t="s">
        <v>543</v>
      </c>
      <c r="C65" s="2" t="s">
        <v>20</v>
      </c>
      <c r="D65" s="2" t="s">
        <v>21</v>
      </c>
      <c r="E65" s="2" t="s">
        <v>161</v>
      </c>
      <c r="F65" s="1">
        <v>0</v>
      </c>
      <c r="G65" s="1">
        <v>540</v>
      </c>
      <c r="H65" s="1">
        <v>550</v>
      </c>
      <c r="I65" s="1">
        <v>549</v>
      </c>
      <c r="J65" s="1" t="s">
        <v>13</v>
      </c>
      <c r="K65" s="1">
        <f>SUM(F65:J65)</f>
        <v>1639</v>
      </c>
      <c r="L65" s="9"/>
      <c r="M65" s="8"/>
      <c r="N65" s="9"/>
      <c r="O65" s="8"/>
    </row>
    <row r="66" spans="1:15" x14ac:dyDescent="0.2">
      <c r="A66" s="1">
        <f t="shared" si="1"/>
        <v>65</v>
      </c>
      <c r="B66" s="2" t="s">
        <v>544</v>
      </c>
      <c r="C66" s="2" t="s">
        <v>10</v>
      </c>
      <c r="D66" s="2" t="s">
        <v>15</v>
      </c>
      <c r="E66" s="2" t="s">
        <v>76</v>
      </c>
      <c r="F66" s="1">
        <v>540</v>
      </c>
      <c r="G66" s="1">
        <v>559</v>
      </c>
      <c r="H66" s="1">
        <v>540</v>
      </c>
      <c r="I66" s="1">
        <v>0</v>
      </c>
      <c r="J66" s="1" t="s">
        <v>13</v>
      </c>
      <c r="K66" s="1">
        <f>SUM(F66:J66)</f>
        <v>1639</v>
      </c>
      <c r="L66" s="9"/>
      <c r="M66" s="8"/>
      <c r="N66" s="9"/>
      <c r="O66" s="8"/>
    </row>
    <row r="67" spans="1:15" x14ac:dyDescent="0.2">
      <c r="A67" s="1">
        <f t="shared" si="1"/>
        <v>66</v>
      </c>
      <c r="B67" s="2" t="s">
        <v>545</v>
      </c>
      <c r="C67" s="2" t="s">
        <v>10</v>
      </c>
      <c r="D67" s="2" t="s">
        <v>15</v>
      </c>
      <c r="E67" s="2" t="s">
        <v>535</v>
      </c>
      <c r="F67" s="1">
        <v>554</v>
      </c>
      <c r="G67" s="1">
        <v>549</v>
      </c>
      <c r="H67" s="1">
        <v>526</v>
      </c>
      <c r="I67" s="1">
        <v>0</v>
      </c>
      <c r="J67" s="1" t="s">
        <v>13</v>
      </c>
      <c r="K67" s="1">
        <f>SUM(F67:J67)</f>
        <v>1629</v>
      </c>
      <c r="L67" s="9"/>
      <c r="M67" s="8"/>
      <c r="N67" s="9"/>
      <c r="O67" s="8"/>
    </row>
    <row r="68" spans="1:15" x14ac:dyDescent="0.2">
      <c r="A68" s="1">
        <f t="shared" si="1"/>
        <v>67</v>
      </c>
      <c r="B68" s="2" t="s">
        <v>160</v>
      </c>
      <c r="C68" s="2" t="s">
        <v>20</v>
      </c>
      <c r="D68" s="2" t="s">
        <v>21</v>
      </c>
      <c r="E68" s="2" t="s">
        <v>161</v>
      </c>
      <c r="F68" s="1">
        <v>0</v>
      </c>
      <c r="G68" s="1">
        <v>536</v>
      </c>
      <c r="H68" s="1">
        <v>540</v>
      </c>
      <c r="I68" s="1">
        <v>547</v>
      </c>
      <c r="J68" s="1" t="s">
        <v>13</v>
      </c>
      <c r="K68" s="1">
        <f>SUM(F68:J68)</f>
        <v>1623</v>
      </c>
      <c r="L68" s="3" t="s">
        <v>13</v>
      </c>
    </row>
    <row r="69" spans="1:15" x14ac:dyDescent="0.2">
      <c r="A69" s="1">
        <f t="shared" si="1"/>
        <v>68</v>
      </c>
      <c r="B69" s="2" t="s">
        <v>546</v>
      </c>
      <c r="C69" s="2" t="s">
        <v>20</v>
      </c>
      <c r="D69" s="2" t="s">
        <v>15</v>
      </c>
      <c r="E69" s="2" t="s">
        <v>48</v>
      </c>
      <c r="F69" s="1">
        <v>539</v>
      </c>
      <c r="G69" s="1">
        <v>540</v>
      </c>
      <c r="H69" s="1">
        <v>539</v>
      </c>
      <c r="I69" s="1">
        <v>0</v>
      </c>
      <c r="J69" s="1" t="s">
        <v>13</v>
      </c>
      <c r="K69" s="1">
        <f>SUM(F69:J69)</f>
        <v>1618</v>
      </c>
    </row>
    <row r="70" spans="1:15" x14ac:dyDescent="0.2">
      <c r="A70" s="1">
        <f t="shared" si="1"/>
        <v>69</v>
      </c>
      <c r="B70" s="2" t="s">
        <v>547</v>
      </c>
      <c r="C70" s="2" t="s">
        <v>10</v>
      </c>
      <c r="D70" s="2" t="s">
        <v>11</v>
      </c>
      <c r="E70" s="2" t="s">
        <v>135</v>
      </c>
      <c r="F70" s="1">
        <v>523</v>
      </c>
      <c r="G70" s="1">
        <v>0</v>
      </c>
      <c r="H70" s="1">
        <v>555</v>
      </c>
      <c r="I70" s="1">
        <v>536</v>
      </c>
      <c r="J70" s="1" t="s">
        <v>13</v>
      </c>
      <c r="K70" s="1">
        <f>SUM(F70:J70)</f>
        <v>1614</v>
      </c>
      <c r="L70" s="6"/>
      <c r="M70" s="7"/>
      <c r="N70" s="6"/>
      <c r="O70" s="8"/>
    </row>
    <row r="71" spans="1:15" x14ac:dyDescent="0.2">
      <c r="A71" s="1">
        <f t="shared" si="1"/>
        <v>70</v>
      </c>
      <c r="B71" s="2" t="s">
        <v>548</v>
      </c>
      <c r="C71" s="2" t="s">
        <v>20</v>
      </c>
      <c r="D71" s="2" t="s">
        <v>110</v>
      </c>
      <c r="E71" s="2" t="s">
        <v>549</v>
      </c>
      <c r="F71" s="1">
        <v>0</v>
      </c>
      <c r="G71" s="1">
        <v>515</v>
      </c>
      <c r="H71" s="1">
        <v>535</v>
      </c>
      <c r="I71" s="1">
        <v>549</v>
      </c>
      <c r="J71" s="1" t="s">
        <v>13</v>
      </c>
      <c r="K71" s="1">
        <f>SUM(F71:J71)</f>
        <v>1599</v>
      </c>
      <c r="L71" s="6"/>
      <c r="M71" s="7"/>
      <c r="N71" s="6"/>
      <c r="O71" s="8"/>
    </row>
    <row r="72" spans="1:15" x14ac:dyDescent="0.2">
      <c r="A72" s="1">
        <f t="shared" si="1"/>
        <v>71</v>
      </c>
      <c r="B72" s="2" t="s">
        <v>550</v>
      </c>
      <c r="C72" s="2" t="s">
        <v>20</v>
      </c>
      <c r="D72" s="2" t="s">
        <v>11</v>
      </c>
      <c r="E72" s="2" t="s">
        <v>93</v>
      </c>
      <c r="F72" s="1">
        <v>0</v>
      </c>
      <c r="G72" s="1">
        <v>553</v>
      </c>
      <c r="H72" s="1">
        <v>515</v>
      </c>
      <c r="I72" s="1">
        <v>518</v>
      </c>
      <c r="J72" s="1" t="s">
        <v>13</v>
      </c>
      <c r="K72" s="1">
        <f>SUM(F72:J72)</f>
        <v>1586</v>
      </c>
      <c r="L72" s="6"/>
      <c r="M72" s="7"/>
      <c r="N72" s="6"/>
      <c r="O72" s="8"/>
    </row>
    <row r="73" spans="1:15" x14ac:dyDescent="0.2">
      <c r="A73" s="1">
        <f t="shared" si="1"/>
        <v>72</v>
      </c>
      <c r="B73" s="2" t="s">
        <v>551</v>
      </c>
      <c r="C73" s="2" t="s">
        <v>10</v>
      </c>
      <c r="D73" s="2" t="s">
        <v>110</v>
      </c>
      <c r="E73" s="2" t="s">
        <v>111</v>
      </c>
      <c r="F73" s="1">
        <v>579</v>
      </c>
      <c r="G73" s="1">
        <v>0</v>
      </c>
      <c r="H73" s="1">
        <v>0</v>
      </c>
      <c r="I73" s="1">
        <v>573</v>
      </c>
      <c r="J73" s="1" t="s">
        <v>13</v>
      </c>
      <c r="K73" s="1">
        <f>SUM(F73:J73)</f>
        <v>1152</v>
      </c>
      <c r="L73" s="6"/>
      <c r="M73" s="7"/>
      <c r="N73" s="6"/>
      <c r="O73" s="8"/>
    </row>
    <row r="74" spans="1:15" x14ac:dyDescent="0.2">
      <c r="A74" s="1">
        <f t="shared" si="1"/>
        <v>73</v>
      </c>
      <c r="B74" s="2" t="s">
        <v>552</v>
      </c>
      <c r="C74" s="2" t="s">
        <v>10</v>
      </c>
      <c r="D74" s="2" t="s">
        <v>110</v>
      </c>
      <c r="E74" s="2" t="s">
        <v>549</v>
      </c>
      <c r="F74" s="1">
        <v>565</v>
      </c>
      <c r="G74" s="1">
        <v>0</v>
      </c>
      <c r="H74" s="1">
        <v>575</v>
      </c>
      <c r="I74" s="1">
        <v>0</v>
      </c>
      <c r="J74" s="1" t="s">
        <v>13</v>
      </c>
      <c r="K74" s="1">
        <f>SUM(F74:J74)</f>
        <v>1140</v>
      </c>
    </row>
    <row r="75" spans="1:15" x14ac:dyDescent="0.2">
      <c r="A75" s="1">
        <f t="shared" si="1"/>
        <v>74</v>
      </c>
      <c r="B75" s="2" t="s">
        <v>553</v>
      </c>
      <c r="C75" s="2" t="s">
        <v>20</v>
      </c>
      <c r="D75" s="2" t="s">
        <v>21</v>
      </c>
      <c r="E75" s="2" t="s">
        <v>428</v>
      </c>
      <c r="F75" s="1">
        <v>569</v>
      </c>
      <c r="G75" s="1">
        <v>0</v>
      </c>
      <c r="H75" s="1">
        <v>0</v>
      </c>
      <c r="I75" s="1">
        <v>569</v>
      </c>
      <c r="J75" s="1" t="s">
        <v>13</v>
      </c>
      <c r="K75" s="1">
        <f>SUM(F75:J75)</f>
        <v>1138</v>
      </c>
    </row>
    <row r="76" spans="1:15" x14ac:dyDescent="0.2">
      <c r="A76" s="1">
        <f t="shared" si="1"/>
        <v>75</v>
      </c>
      <c r="B76" s="2" t="s">
        <v>554</v>
      </c>
      <c r="C76" s="2" t="s">
        <v>10</v>
      </c>
      <c r="D76" s="2" t="s">
        <v>56</v>
      </c>
      <c r="E76" s="2" t="s">
        <v>143</v>
      </c>
      <c r="F76" s="1">
        <v>568</v>
      </c>
      <c r="G76" s="1">
        <v>0</v>
      </c>
      <c r="H76" s="1">
        <v>568</v>
      </c>
      <c r="I76" s="1">
        <v>0</v>
      </c>
      <c r="J76" s="1" t="s">
        <v>13</v>
      </c>
      <c r="K76" s="1">
        <f>SUM(F76:J76)</f>
        <v>1136</v>
      </c>
    </row>
    <row r="77" spans="1:15" x14ac:dyDescent="0.2">
      <c r="A77" s="1">
        <f t="shared" si="1"/>
        <v>76</v>
      </c>
      <c r="B77" s="2" t="s">
        <v>555</v>
      </c>
      <c r="C77" s="2" t="s">
        <v>10</v>
      </c>
      <c r="D77" s="2" t="s">
        <v>56</v>
      </c>
      <c r="E77" s="2" t="s">
        <v>133</v>
      </c>
      <c r="F77" s="1">
        <v>565</v>
      </c>
      <c r="G77" s="1">
        <v>556</v>
      </c>
      <c r="H77" s="1">
        <v>0</v>
      </c>
      <c r="I77" s="1">
        <v>0</v>
      </c>
      <c r="J77" s="1" t="s">
        <v>13</v>
      </c>
      <c r="K77" s="1">
        <f>SUM(F77:J77)</f>
        <v>1121</v>
      </c>
    </row>
    <row r="78" spans="1:15" x14ac:dyDescent="0.2">
      <c r="A78" s="1">
        <f t="shared" si="1"/>
        <v>77</v>
      </c>
      <c r="B78" s="2" t="s">
        <v>556</v>
      </c>
      <c r="C78" s="2" t="s">
        <v>10</v>
      </c>
      <c r="D78" s="2" t="s">
        <v>110</v>
      </c>
      <c r="E78" s="2" t="s">
        <v>111</v>
      </c>
      <c r="F78" s="1">
        <v>562</v>
      </c>
      <c r="G78" s="1">
        <v>0</v>
      </c>
      <c r="H78" s="1">
        <v>558</v>
      </c>
      <c r="I78" s="1">
        <v>0</v>
      </c>
      <c r="J78" s="1" t="s">
        <v>13</v>
      </c>
      <c r="K78" s="1">
        <f>SUM(F78:J78)</f>
        <v>1120</v>
      </c>
      <c r="L78" s="9"/>
      <c r="M78" s="8"/>
      <c r="N78" s="9"/>
      <c r="O78" s="8"/>
    </row>
    <row r="79" spans="1:15" x14ac:dyDescent="0.2">
      <c r="A79" s="1">
        <f t="shared" si="1"/>
        <v>78</v>
      </c>
      <c r="B79" s="2" t="s">
        <v>557</v>
      </c>
      <c r="C79" s="2" t="s">
        <v>10</v>
      </c>
      <c r="D79" s="2" t="s">
        <v>56</v>
      </c>
      <c r="E79" s="2" t="s">
        <v>133</v>
      </c>
      <c r="F79" s="1">
        <v>0</v>
      </c>
      <c r="G79" s="1">
        <v>0</v>
      </c>
      <c r="H79" s="1">
        <v>558</v>
      </c>
      <c r="I79" s="1">
        <v>560</v>
      </c>
      <c r="J79" s="1" t="s">
        <v>13</v>
      </c>
      <c r="K79" s="1">
        <f>SUM(F79:J79)</f>
        <v>1118</v>
      </c>
      <c r="L79" s="9"/>
      <c r="M79" s="8"/>
      <c r="N79" s="9"/>
      <c r="O79" s="8"/>
    </row>
    <row r="80" spans="1:15" x14ac:dyDescent="0.2">
      <c r="A80" s="1">
        <f t="shared" si="1"/>
        <v>79</v>
      </c>
      <c r="B80" s="2" t="s">
        <v>456</v>
      </c>
      <c r="C80" s="2" t="s">
        <v>20</v>
      </c>
      <c r="D80" s="2" t="s">
        <v>15</v>
      </c>
      <c r="E80" s="2" t="s">
        <v>16</v>
      </c>
      <c r="F80" s="1">
        <v>543</v>
      </c>
      <c r="G80" s="1">
        <v>562</v>
      </c>
      <c r="H80" s="1">
        <v>0</v>
      </c>
      <c r="I80" s="1">
        <v>0</v>
      </c>
      <c r="J80" s="1" t="s">
        <v>13</v>
      </c>
      <c r="K80" s="1">
        <f>SUM(F80:J80)</f>
        <v>1105</v>
      </c>
      <c r="L80" s="6"/>
      <c r="M80" s="7"/>
      <c r="N80" s="6"/>
      <c r="O80" s="8"/>
    </row>
    <row r="81" spans="1:15" x14ac:dyDescent="0.2">
      <c r="A81" s="1">
        <f t="shared" si="1"/>
        <v>80</v>
      </c>
      <c r="B81" s="2" t="s">
        <v>558</v>
      </c>
      <c r="C81" s="2" t="s">
        <v>10</v>
      </c>
      <c r="D81" s="2" t="s">
        <v>21</v>
      </c>
      <c r="E81" s="2" t="s">
        <v>191</v>
      </c>
      <c r="F81" s="1">
        <v>0</v>
      </c>
      <c r="G81" s="1">
        <v>0</v>
      </c>
      <c r="H81" s="1">
        <v>547</v>
      </c>
      <c r="I81" s="1">
        <v>550</v>
      </c>
      <c r="J81" s="1" t="s">
        <v>13</v>
      </c>
      <c r="K81" s="1">
        <f>SUM(F81:J81)</f>
        <v>1097</v>
      </c>
      <c r="L81" s="6"/>
      <c r="M81" s="7"/>
      <c r="N81" s="6"/>
      <c r="O81" s="8"/>
    </row>
    <row r="82" spans="1:15" x14ac:dyDescent="0.2">
      <c r="A82" s="1">
        <f t="shared" si="1"/>
        <v>81</v>
      </c>
      <c r="B82" s="2" t="s">
        <v>559</v>
      </c>
      <c r="C82" s="2" t="s">
        <v>10</v>
      </c>
      <c r="D82" s="2" t="s">
        <v>21</v>
      </c>
      <c r="E82" s="2" t="s">
        <v>22</v>
      </c>
      <c r="F82" s="1">
        <v>0</v>
      </c>
      <c r="G82" s="1">
        <v>541</v>
      </c>
      <c r="H82" s="1">
        <v>553</v>
      </c>
      <c r="I82" s="1">
        <v>0</v>
      </c>
      <c r="J82" s="1" t="s">
        <v>13</v>
      </c>
      <c r="K82" s="1">
        <f>SUM(F82:J82)</f>
        <v>1094</v>
      </c>
      <c r="L82" s="6"/>
      <c r="M82" s="7"/>
      <c r="N82" s="6"/>
      <c r="O82" s="8"/>
    </row>
    <row r="83" spans="1:15" x14ac:dyDescent="0.2">
      <c r="A83" s="1">
        <f t="shared" si="1"/>
        <v>82</v>
      </c>
      <c r="B83" s="15" t="s">
        <v>560</v>
      </c>
      <c r="C83" s="15" t="s">
        <v>10</v>
      </c>
      <c r="D83" s="15" t="s">
        <v>36</v>
      </c>
      <c r="E83" s="15" t="s">
        <v>489</v>
      </c>
      <c r="F83" s="16">
        <v>534</v>
      </c>
      <c r="G83" s="16">
        <v>0</v>
      </c>
      <c r="H83" s="16">
        <v>548</v>
      </c>
      <c r="I83" s="16">
        <v>0</v>
      </c>
      <c r="J83" s="16" t="s">
        <v>13</v>
      </c>
      <c r="K83" s="16">
        <f>SUM(F83:J83)</f>
        <v>1082</v>
      </c>
    </row>
    <row r="84" spans="1:15" x14ac:dyDescent="0.2">
      <c r="A84" s="1">
        <f t="shared" si="1"/>
        <v>83</v>
      </c>
      <c r="B84" s="2" t="s">
        <v>561</v>
      </c>
      <c r="C84" s="2" t="s">
        <v>10</v>
      </c>
      <c r="D84" s="2" t="s">
        <v>31</v>
      </c>
      <c r="E84" s="2" t="s">
        <v>61</v>
      </c>
      <c r="F84" s="1">
        <v>523</v>
      </c>
      <c r="G84" s="1">
        <v>0</v>
      </c>
      <c r="H84" s="1">
        <v>546</v>
      </c>
      <c r="I84" s="1">
        <v>0</v>
      </c>
      <c r="J84" s="1" t="s">
        <v>13</v>
      </c>
      <c r="K84" s="1">
        <f>SUM(F84:J84)</f>
        <v>1069</v>
      </c>
    </row>
    <row r="85" spans="1:15" x14ac:dyDescent="0.2">
      <c r="A85" s="1">
        <f t="shared" si="1"/>
        <v>84</v>
      </c>
      <c r="B85" s="15" t="s">
        <v>562</v>
      </c>
      <c r="C85" s="15" t="s">
        <v>20</v>
      </c>
      <c r="D85" s="15" t="s">
        <v>36</v>
      </c>
      <c r="E85" s="15" t="s">
        <v>37</v>
      </c>
      <c r="F85" s="16">
        <v>0</v>
      </c>
      <c r="G85" s="16">
        <v>0</v>
      </c>
      <c r="H85" s="16">
        <v>512</v>
      </c>
      <c r="I85" s="16">
        <v>468</v>
      </c>
      <c r="J85" s="16" t="s">
        <v>13</v>
      </c>
      <c r="K85" s="16">
        <f>SUM(F85:J85)</f>
        <v>980</v>
      </c>
    </row>
    <row r="86" spans="1:15" x14ac:dyDescent="0.2">
      <c r="A86" s="1">
        <f t="shared" si="1"/>
        <v>85</v>
      </c>
      <c r="B86" s="2" t="s">
        <v>563</v>
      </c>
      <c r="C86" s="2" t="s">
        <v>20</v>
      </c>
      <c r="D86" s="2" t="s">
        <v>15</v>
      </c>
      <c r="E86" s="2" t="s">
        <v>140</v>
      </c>
      <c r="F86" s="1">
        <v>0</v>
      </c>
      <c r="G86" s="1">
        <v>0</v>
      </c>
      <c r="H86" s="1">
        <v>591</v>
      </c>
      <c r="I86" s="1">
        <v>0</v>
      </c>
      <c r="J86" s="1" t="s">
        <v>13</v>
      </c>
      <c r="K86" s="1">
        <f>SUM(F86:J86)</f>
        <v>591</v>
      </c>
    </row>
    <row r="87" spans="1:15" x14ac:dyDescent="0.2">
      <c r="A87" s="1">
        <f t="shared" si="1"/>
        <v>86</v>
      </c>
      <c r="B87" s="2" t="s">
        <v>564</v>
      </c>
      <c r="C87" s="2" t="s">
        <v>10</v>
      </c>
      <c r="D87" s="2" t="s">
        <v>110</v>
      </c>
      <c r="E87" s="2" t="s">
        <v>123</v>
      </c>
      <c r="F87" s="1">
        <v>587</v>
      </c>
      <c r="G87" s="1">
        <v>0</v>
      </c>
      <c r="H87" s="1">
        <v>0</v>
      </c>
      <c r="I87" s="1">
        <v>0</v>
      </c>
      <c r="J87" s="1" t="s">
        <v>13</v>
      </c>
      <c r="K87" s="1">
        <f>SUM(F87:J87)</f>
        <v>587</v>
      </c>
    </row>
    <row r="88" spans="1:15" x14ac:dyDescent="0.2">
      <c r="A88" s="1">
        <f t="shared" ref="A88:A113" si="2">A87+1</f>
        <v>87</v>
      </c>
      <c r="B88" s="2" t="s">
        <v>565</v>
      </c>
      <c r="C88" s="2" t="s">
        <v>20</v>
      </c>
      <c r="D88" s="2" t="s">
        <v>31</v>
      </c>
      <c r="E88" s="2" t="s">
        <v>61</v>
      </c>
      <c r="F88" s="1">
        <v>0</v>
      </c>
      <c r="G88" s="1">
        <v>585</v>
      </c>
      <c r="H88" s="1">
        <v>0</v>
      </c>
      <c r="I88" s="1">
        <v>0</v>
      </c>
      <c r="J88" s="1" t="s">
        <v>13</v>
      </c>
      <c r="K88" s="1">
        <f>SUM(F88:J88)</f>
        <v>585</v>
      </c>
    </row>
    <row r="89" spans="1:15" x14ac:dyDescent="0.2">
      <c r="A89" s="1">
        <f t="shared" si="2"/>
        <v>88</v>
      </c>
      <c r="B89" s="2" t="s">
        <v>566</v>
      </c>
      <c r="C89" s="2" t="s">
        <v>10</v>
      </c>
      <c r="D89" s="2" t="s">
        <v>15</v>
      </c>
      <c r="E89" s="2" t="s">
        <v>16</v>
      </c>
      <c r="F89" s="1">
        <v>0</v>
      </c>
      <c r="G89" s="1">
        <v>0</v>
      </c>
      <c r="H89" s="1">
        <v>584</v>
      </c>
      <c r="I89" s="1">
        <v>0</v>
      </c>
      <c r="J89" s="1" t="s">
        <v>13</v>
      </c>
      <c r="K89" s="1">
        <f>SUM(F89:J89)</f>
        <v>584</v>
      </c>
      <c r="L89" s="9"/>
      <c r="M89" s="8"/>
      <c r="N89" s="9"/>
      <c r="O89" s="8"/>
    </row>
    <row r="90" spans="1:15" x14ac:dyDescent="0.2">
      <c r="A90" s="1">
        <f t="shared" si="2"/>
        <v>89</v>
      </c>
      <c r="B90" s="2" t="s">
        <v>567</v>
      </c>
      <c r="C90" s="2" t="s">
        <v>10</v>
      </c>
      <c r="D90" s="2" t="s">
        <v>110</v>
      </c>
      <c r="E90" s="2" t="s">
        <v>568</v>
      </c>
      <c r="F90" s="1">
        <v>0</v>
      </c>
      <c r="G90" s="1">
        <v>580</v>
      </c>
      <c r="H90" s="1">
        <v>0</v>
      </c>
      <c r="I90" s="1">
        <v>0</v>
      </c>
      <c r="J90" s="1" t="s">
        <v>13</v>
      </c>
      <c r="K90" s="1">
        <f>SUM(F90:J90)</f>
        <v>580</v>
      </c>
      <c r="L90" s="6"/>
      <c r="M90" s="7"/>
      <c r="N90" s="6"/>
      <c r="O90" s="8"/>
    </row>
    <row r="91" spans="1:15" x14ac:dyDescent="0.2">
      <c r="A91" s="1">
        <f t="shared" si="2"/>
        <v>90</v>
      </c>
      <c r="B91" s="2" t="s">
        <v>569</v>
      </c>
      <c r="C91" s="2" t="s">
        <v>10</v>
      </c>
      <c r="D91" s="2" t="s">
        <v>15</v>
      </c>
      <c r="E91" s="2" t="s">
        <v>466</v>
      </c>
      <c r="F91" s="1">
        <v>0</v>
      </c>
      <c r="G91" s="1">
        <v>0</v>
      </c>
      <c r="H91" s="1">
        <v>573</v>
      </c>
      <c r="I91" s="1">
        <v>0</v>
      </c>
      <c r="J91" s="1" t="s">
        <v>13</v>
      </c>
      <c r="K91" s="1">
        <f>SUM(F91:J91)</f>
        <v>573</v>
      </c>
    </row>
    <row r="92" spans="1:15" x14ac:dyDescent="0.2">
      <c r="A92" s="1">
        <f t="shared" si="2"/>
        <v>91</v>
      </c>
      <c r="B92" s="2" t="s">
        <v>570</v>
      </c>
      <c r="C92" s="2" t="s">
        <v>10</v>
      </c>
      <c r="D92" s="2" t="s">
        <v>110</v>
      </c>
      <c r="E92" s="2" t="s">
        <v>123</v>
      </c>
      <c r="F92" s="1">
        <v>572</v>
      </c>
      <c r="G92" s="1">
        <v>0</v>
      </c>
      <c r="H92" s="1">
        <v>0</v>
      </c>
      <c r="I92" s="1">
        <v>0</v>
      </c>
      <c r="J92" s="1" t="s">
        <v>13</v>
      </c>
      <c r="K92" s="1">
        <f>SUM(F92:J92)</f>
        <v>572</v>
      </c>
    </row>
    <row r="93" spans="1:15" x14ac:dyDescent="0.2">
      <c r="A93" s="1">
        <f t="shared" si="2"/>
        <v>92</v>
      </c>
      <c r="B93" s="2" t="s">
        <v>571</v>
      </c>
      <c r="C93" s="2" t="s">
        <v>10</v>
      </c>
      <c r="D93" s="2" t="s">
        <v>56</v>
      </c>
      <c r="E93" s="2" t="s">
        <v>159</v>
      </c>
      <c r="F93" s="1">
        <v>0</v>
      </c>
      <c r="G93" s="1">
        <v>0</v>
      </c>
      <c r="H93" s="1">
        <v>0</v>
      </c>
      <c r="I93" s="1">
        <v>571</v>
      </c>
      <c r="J93" s="1" t="s">
        <v>13</v>
      </c>
      <c r="K93" s="1">
        <f>SUM(F93:J93)</f>
        <v>571</v>
      </c>
      <c r="L93" s="9"/>
      <c r="M93" s="8"/>
      <c r="N93" s="9"/>
      <c r="O93" s="8"/>
    </row>
    <row r="94" spans="1:15" x14ac:dyDescent="0.2">
      <c r="A94" s="1">
        <f t="shared" si="2"/>
        <v>93</v>
      </c>
      <c r="B94" s="2" t="s">
        <v>572</v>
      </c>
      <c r="C94" s="2" t="s">
        <v>10</v>
      </c>
      <c r="D94" s="2" t="s">
        <v>15</v>
      </c>
      <c r="E94" s="2" t="s">
        <v>48</v>
      </c>
      <c r="F94" s="1">
        <v>0</v>
      </c>
      <c r="G94" s="1">
        <v>0</v>
      </c>
      <c r="H94" s="1">
        <v>567</v>
      </c>
      <c r="I94" s="1">
        <v>0</v>
      </c>
      <c r="J94" s="1" t="s">
        <v>13</v>
      </c>
      <c r="K94" s="1">
        <f>SUM(F94:J94)</f>
        <v>567</v>
      </c>
      <c r="L94" s="6"/>
      <c r="M94" s="7"/>
      <c r="N94" s="6"/>
      <c r="O94" s="8"/>
    </row>
    <row r="95" spans="1:15" x14ac:dyDescent="0.2">
      <c r="A95" s="1">
        <f t="shared" si="2"/>
        <v>94</v>
      </c>
      <c r="B95" s="2" t="s">
        <v>573</v>
      </c>
      <c r="C95" s="2" t="s">
        <v>10</v>
      </c>
      <c r="D95" s="2" t="s">
        <v>56</v>
      </c>
      <c r="E95" s="2" t="s">
        <v>57</v>
      </c>
      <c r="F95" s="1">
        <v>566</v>
      </c>
      <c r="G95" s="1">
        <v>0</v>
      </c>
      <c r="H95" s="1">
        <v>0</v>
      </c>
      <c r="I95" s="1">
        <v>0</v>
      </c>
      <c r="J95" s="1" t="s">
        <v>13</v>
      </c>
      <c r="K95" s="1">
        <f>SUM(F95:J95)</f>
        <v>566</v>
      </c>
      <c r="L95" s="6"/>
      <c r="M95" s="7"/>
      <c r="N95" s="6"/>
      <c r="O95" s="8"/>
    </row>
    <row r="96" spans="1:15" x14ac:dyDescent="0.2">
      <c r="A96" s="1">
        <f t="shared" si="2"/>
        <v>95</v>
      </c>
      <c r="B96" s="15" t="s">
        <v>574</v>
      </c>
      <c r="C96" s="15" t="s">
        <v>10</v>
      </c>
      <c r="D96" s="15" t="s">
        <v>36</v>
      </c>
      <c r="E96" s="15" t="s">
        <v>37</v>
      </c>
      <c r="F96" s="16">
        <v>0</v>
      </c>
      <c r="G96" s="16">
        <v>565</v>
      </c>
      <c r="H96" s="16">
        <v>0</v>
      </c>
      <c r="I96" s="16">
        <v>0</v>
      </c>
      <c r="J96" s="16" t="s">
        <v>13</v>
      </c>
      <c r="K96" s="16">
        <f>SUM(F96:J96)</f>
        <v>565</v>
      </c>
      <c r="L96" s="6"/>
      <c r="M96" s="7"/>
      <c r="N96" s="6"/>
      <c r="O96" s="8"/>
    </row>
    <row r="97" spans="1:15" x14ac:dyDescent="0.2">
      <c r="A97" s="1">
        <f t="shared" si="2"/>
        <v>96</v>
      </c>
      <c r="B97" s="2" t="s">
        <v>575</v>
      </c>
      <c r="C97" s="2" t="s">
        <v>10</v>
      </c>
      <c r="D97" s="2" t="s">
        <v>21</v>
      </c>
      <c r="E97" s="2" t="s">
        <v>146</v>
      </c>
      <c r="F97" s="1">
        <v>561</v>
      </c>
      <c r="G97" s="1">
        <v>0</v>
      </c>
      <c r="H97" s="1">
        <v>0</v>
      </c>
      <c r="I97" s="1">
        <v>0</v>
      </c>
      <c r="J97" s="1" t="s">
        <v>13</v>
      </c>
      <c r="K97" s="1">
        <f>SUM(F97:J97)</f>
        <v>561</v>
      </c>
      <c r="L97" s="6"/>
      <c r="M97" s="7"/>
      <c r="N97" s="6"/>
      <c r="O97" s="8"/>
    </row>
    <row r="98" spans="1:15" x14ac:dyDescent="0.2">
      <c r="A98" s="1">
        <f t="shared" si="2"/>
        <v>97</v>
      </c>
      <c r="B98" s="2" t="s">
        <v>576</v>
      </c>
      <c r="C98" s="2" t="s">
        <v>10</v>
      </c>
      <c r="D98" s="2" t="s">
        <v>15</v>
      </c>
      <c r="E98" s="2" t="s">
        <v>298</v>
      </c>
      <c r="F98" s="1">
        <v>0</v>
      </c>
      <c r="G98" s="1">
        <v>0</v>
      </c>
      <c r="H98" s="1">
        <v>560</v>
      </c>
      <c r="I98" s="1">
        <v>0</v>
      </c>
      <c r="J98" s="1" t="s">
        <v>13</v>
      </c>
      <c r="K98" s="1">
        <f>SUM(F98:J98)</f>
        <v>560</v>
      </c>
      <c r="L98" s="6"/>
      <c r="M98" s="7"/>
      <c r="N98" s="6"/>
      <c r="O98" s="8"/>
    </row>
    <row r="99" spans="1:15" x14ac:dyDescent="0.2">
      <c r="A99" s="1">
        <f t="shared" si="2"/>
        <v>98</v>
      </c>
      <c r="B99" s="2" t="s">
        <v>577</v>
      </c>
      <c r="C99" s="2" t="s">
        <v>10</v>
      </c>
      <c r="D99" s="2" t="s">
        <v>21</v>
      </c>
      <c r="E99" s="2" t="s">
        <v>129</v>
      </c>
      <c r="F99" s="1">
        <v>557</v>
      </c>
      <c r="G99" s="1">
        <v>0</v>
      </c>
      <c r="H99" s="1">
        <v>0</v>
      </c>
      <c r="I99" s="1">
        <v>0</v>
      </c>
      <c r="J99" s="1" t="s">
        <v>13</v>
      </c>
      <c r="K99" s="1">
        <f>SUM(F99:J99)</f>
        <v>557</v>
      </c>
      <c r="L99" s="6"/>
      <c r="M99" s="7"/>
      <c r="N99" s="6"/>
      <c r="O99" s="8"/>
    </row>
    <row r="100" spans="1:15" x14ac:dyDescent="0.2">
      <c r="A100" s="1">
        <f t="shared" si="2"/>
        <v>99</v>
      </c>
      <c r="B100" s="2" t="s">
        <v>578</v>
      </c>
      <c r="C100" s="2" t="s">
        <v>10</v>
      </c>
      <c r="D100" s="2" t="s">
        <v>21</v>
      </c>
      <c r="E100" s="2" t="s">
        <v>22</v>
      </c>
      <c r="F100" s="1">
        <v>0</v>
      </c>
      <c r="G100" s="1">
        <v>556</v>
      </c>
      <c r="H100" s="1">
        <v>0</v>
      </c>
      <c r="I100" s="1">
        <v>0</v>
      </c>
      <c r="J100" s="1" t="s">
        <v>13</v>
      </c>
      <c r="K100" s="1">
        <f>SUM(F100:J100)</f>
        <v>556</v>
      </c>
      <c r="L100" s="6"/>
      <c r="M100" s="7"/>
      <c r="N100" s="6"/>
      <c r="O100" s="8"/>
    </row>
    <row r="101" spans="1:15" x14ac:dyDescent="0.2">
      <c r="A101" s="1">
        <f t="shared" si="2"/>
        <v>100</v>
      </c>
      <c r="B101" s="2" t="s">
        <v>250</v>
      </c>
      <c r="C101" s="2" t="s">
        <v>10</v>
      </c>
      <c r="D101" s="2" t="s">
        <v>21</v>
      </c>
      <c r="E101" s="2" t="s">
        <v>191</v>
      </c>
      <c r="F101" s="1">
        <v>0</v>
      </c>
      <c r="G101" s="1">
        <v>0</v>
      </c>
      <c r="H101" s="1">
        <v>0</v>
      </c>
      <c r="I101" s="1">
        <v>556</v>
      </c>
      <c r="J101" s="1" t="s">
        <v>13</v>
      </c>
      <c r="K101" s="1">
        <f>SUM(F101:J101)</f>
        <v>556</v>
      </c>
      <c r="L101" s="9"/>
      <c r="M101" s="8"/>
      <c r="N101" s="9"/>
      <c r="O101" s="8"/>
    </row>
    <row r="102" spans="1:15" x14ac:dyDescent="0.2">
      <c r="A102" s="1">
        <f t="shared" si="2"/>
        <v>101</v>
      </c>
      <c r="B102" s="2" t="s">
        <v>579</v>
      </c>
      <c r="C102" s="2" t="s">
        <v>10</v>
      </c>
      <c r="D102" s="2" t="s">
        <v>11</v>
      </c>
      <c r="E102" s="2" t="s">
        <v>91</v>
      </c>
      <c r="F102" s="1">
        <v>0</v>
      </c>
      <c r="G102" s="1">
        <v>0</v>
      </c>
      <c r="H102" s="1">
        <v>556</v>
      </c>
      <c r="I102" s="1">
        <v>0</v>
      </c>
      <c r="J102" s="1" t="s">
        <v>13</v>
      </c>
      <c r="K102" s="1">
        <f>SUM(F102:J102)</f>
        <v>556</v>
      </c>
      <c r="L102" s="9"/>
      <c r="M102" s="8"/>
      <c r="N102" s="9"/>
      <c r="O102" s="8"/>
    </row>
    <row r="103" spans="1:15" x14ac:dyDescent="0.2">
      <c r="A103" s="1">
        <f t="shared" si="2"/>
        <v>102</v>
      </c>
      <c r="B103" s="2" t="s">
        <v>580</v>
      </c>
      <c r="C103" s="2" t="s">
        <v>10</v>
      </c>
      <c r="D103" s="2" t="s">
        <v>56</v>
      </c>
      <c r="E103" s="2" t="s">
        <v>195</v>
      </c>
      <c r="F103" s="1">
        <v>555</v>
      </c>
      <c r="G103" s="1">
        <v>0</v>
      </c>
      <c r="H103" s="1">
        <v>0</v>
      </c>
      <c r="I103" s="1">
        <v>0</v>
      </c>
      <c r="J103" s="1" t="s">
        <v>13</v>
      </c>
      <c r="K103" s="1">
        <f>SUM(F103:J103)</f>
        <v>555</v>
      </c>
      <c r="L103" s="9"/>
      <c r="M103" s="8"/>
      <c r="N103" s="9"/>
      <c r="O103" s="8"/>
    </row>
    <row r="104" spans="1:15" x14ac:dyDescent="0.2">
      <c r="A104" s="1">
        <f t="shared" si="2"/>
        <v>103</v>
      </c>
      <c r="B104" s="2" t="s">
        <v>581</v>
      </c>
      <c r="C104" s="2" t="s">
        <v>10</v>
      </c>
      <c r="D104" s="2" t="s">
        <v>15</v>
      </c>
      <c r="E104" s="2" t="s">
        <v>48</v>
      </c>
      <c r="F104" s="1">
        <v>0</v>
      </c>
      <c r="G104" s="1">
        <v>0</v>
      </c>
      <c r="H104" s="1">
        <v>0</v>
      </c>
      <c r="I104" s="1">
        <v>554</v>
      </c>
      <c r="J104" s="1" t="s">
        <v>13</v>
      </c>
      <c r="K104" s="1">
        <f>SUM(F104:J104)</f>
        <v>554</v>
      </c>
    </row>
    <row r="105" spans="1:15" x14ac:dyDescent="0.2">
      <c r="A105" s="1">
        <f t="shared" si="2"/>
        <v>104</v>
      </c>
      <c r="B105" s="2" t="s">
        <v>582</v>
      </c>
      <c r="C105" s="2" t="s">
        <v>10</v>
      </c>
      <c r="D105" s="2" t="s">
        <v>56</v>
      </c>
      <c r="E105" s="2" t="s">
        <v>583</v>
      </c>
      <c r="F105" s="1">
        <v>0</v>
      </c>
      <c r="G105" s="1">
        <v>552</v>
      </c>
      <c r="H105" s="1">
        <v>0</v>
      </c>
      <c r="I105" s="1">
        <v>0</v>
      </c>
      <c r="J105" s="1" t="s">
        <v>13</v>
      </c>
      <c r="K105" s="1">
        <f>SUM(F105:J105)</f>
        <v>552</v>
      </c>
    </row>
    <row r="106" spans="1:15" x14ac:dyDescent="0.2">
      <c r="A106" s="1">
        <f t="shared" si="2"/>
        <v>105</v>
      </c>
      <c r="B106" s="2" t="s">
        <v>584</v>
      </c>
      <c r="C106" s="2" t="s">
        <v>10</v>
      </c>
      <c r="D106" s="2" t="s">
        <v>56</v>
      </c>
      <c r="E106" s="2" t="s">
        <v>195</v>
      </c>
      <c r="F106" s="1">
        <v>0</v>
      </c>
      <c r="G106" s="1">
        <v>551</v>
      </c>
      <c r="H106" s="1">
        <v>0</v>
      </c>
      <c r="I106" s="1">
        <v>0</v>
      </c>
      <c r="J106" s="1" t="s">
        <v>13</v>
      </c>
      <c r="K106" s="1">
        <f>SUM(F106:J106)</f>
        <v>551</v>
      </c>
    </row>
    <row r="107" spans="1:15" x14ac:dyDescent="0.2">
      <c r="A107" s="1">
        <f t="shared" si="2"/>
        <v>106</v>
      </c>
      <c r="B107" s="2" t="s">
        <v>585</v>
      </c>
      <c r="C107" s="2" t="s">
        <v>20</v>
      </c>
      <c r="D107" s="2" t="s">
        <v>56</v>
      </c>
      <c r="E107" s="2" t="s">
        <v>159</v>
      </c>
      <c r="F107" s="1">
        <v>549</v>
      </c>
      <c r="G107" s="1">
        <v>0</v>
      </c>
      <c r="H107" s="1">
        <v>0</v>
      </c>
      <c r="I107" s="1">
        <v>0</v>
      </c>
      <c r="J107" s="1" t="s">
        <v>13</v>
      </c>
      <c r="K107" s="1">
        <f>SUM(F107:J107)</f>
        <v>549</v>
      </c>
      <c r="L107" s="6"/>
      <c r="M107" s="7"/>
      <c r="N107" s="6"/>
      <c r="O107" s="8"/>
    </row>
    <row r="108" spans="1:15" x14ac:dyDescent="0.2">
      <c r="A108" s="1">
        <f t="shared" si="2"/>
        <v>107</v>
      </c>
      <c r="B108" s="2" t="s">
        <v>586</v>
      </c>
      <c r="C108" s="2" t="s">
        <v>10</v>
      </c>
      <c r="D108" s="2" t="s">
        <v>21</v>
      </c>
      <c r="E108" s="2" t="s">
        <v>129</v>
      </c>
      <c r="F108" s="1">
        <v>546</v>
      </c>
      <c r="G108" s="1">
        <v>0</v>
      </c>
      <c r="H108" s="1">
        <v>0</v>
      </c>
      <c r="I108" s="1">
        <v>0</v>
      </c>
      <c r="J108" s="1" t="s">
        <v>13</v>
      </c>
      <c r="K108" s="1">
        <f>SUM(F108:J108)</f>
        <v>546</v>
      </c>
    </row>
    <row r="109" spans="1:15" x14ac:dyDescent="0.2">
      <c r="A109" s="1">
        <f t="shared" si="2"/>
        <v>108</v>
      </c>
      <c r="B109" s="15" t="s">
        <v>587</v>
      </c>
      <c r="C109" s="15" t="s">
        <v>10</v>
      </c>
      <c r="D109" s="15" t="s">
        <v>36</v>
      </c>
      <c r="E109" s="15" t="s">
        <v>74</v>
      </c>
      <c r="F109" s="16">
        <v>0</v>
      </c>
      <c r="G109" s="16">
        <v>0</v>
      </c>
      <c r="H109" s="16">
        <v>543</v>
      </c>
      <c r="I109" s="16">
        <v>0</v>
      </c>
      <c r="J109" s="16" t="s">
        <v>13</v>
      </c>
      <c r="K109" s="16">
        <f>SUM(F109:J109)</f>
        <v>543</v>
      </c>
    </row>
    <row r="110" spans="1:15" x14ac:dyDescent="0.2">
      <c r="A110" s="1">
        <f t="shared" si="2"/>
        <v>109</v>
      </c>
      <c r="B110" s="2" t="s">
        <v>588</v>
      </c>
      <c r="C110" s="2" t="s">
        <v>20</v>
      </c>
      <c r="D110" s="2" t="s">
        <v>56</v>
      </c>
      <c r="E110" s="2" t="s">
        <v>159</v>
      </c>
      <c r="F110" s="1">
        <v>0</v>
      </c>
      <c r="G110" s="1">
        <v>0</v>
      </c>
      <c r="H110" s="1">
        <v>0</v>
      </c>
      <c r="I110" s="1">
        <v>542</v>
      </c>
      <c r="J110" s="1" t="s">
        <v>13</v>
      </c>
      <c r="K110" s="1">
        <f>SUM(F110:J110)</f>
        <v>542</v>
      </c>
    </row>
    <row r="111" spans="1:15" x14ac:dyDescent="0.2">
      <c r="A111" s="1">
        <f t="shared" si="2"/>
        <v>110</v>
      </c>
      <c r="B111" s="15" t="s">
        <v>589</v>
      </c>
      <c r="C111" s="15" t="s">
        <v>10</v>
      </c>
      <c r="D111" s="15" t="s">
        <v>36</v>
      </c>
      <c r="E111" s="15" t="s">
        <v>45</v>
      </c>
      <c r="F111" s="16">
        <v>537</v>
      </c>
      <c r="G111" s="16">
        <v>0</v>
      </c>
      <c r="H111" s="16">
        <v>0</v>
      </c>
      <c r="I111" s="16">
        <v>0</v>
      </c>
      <c r="J111" s="16" t="s">
        <v>13</v>
      </c>
      <c r="K111" s="16">
        <f>SUM(F111:J111)</f>
        <v>537</v>
      </c>
    </row>
    <row r="112" spans="1:15" x14ac:dyDescent="0.2">
      <c r="A112" s="1">
        <f t="shared" si="2"/>
        <v>111</v>
      </c>
      <c r="B112" s="2" t="s">
        <v>590</v>
      </c>
      <c r="C112" s="2" t="s">
        <v>10</v>
      </c>
      <c r="D112" s="2" t="s">
        <v>110</v>
      </c>
      <c r="E112" s="2" t="s">
        <v>111</v>
      </c>
      <c r="F112" s="1">
        <v>0</v>
      </c>
      <c r="G112" s="1">
        <v>0</v>
      </c>
      <c r="H112" s="1">
        <v>0</v>
      </c>
      <c r="I112" s="1">
        <v>513</v>
      </c>
      <c r="J112" s="1" t="s">
        <v>13</v>
      </c>
      <c r="K112" s="1">
        <f>SUM(F112:J112)</f>
        <v>513</v>
      </c>
      <c r="L112" s="6"/>
      <c r="M112" s="7"/>
      <c r="N112" s="6"/>
      <c r="O112" s="8"/>
    </row>
    <row r="113" spans="1:11" x14ac:dyDescent="0.2">
      <c r="A113" s="1">
        <f t="shared" si="2"/>
        <v>112</v>
      </c>
      <c r="B113" s="2" t="s">
        <v>591</v>
      </c>
      <c r="C113" s="2" t="s">
        <v>20</v>
      </c>
      <c r="D113" s="2" t="s">
        <v>110</v>
      </c>
      <c r="E113" s="2" t="s">
        <v>123</v>
      </c>
      <c r="F113" s="1">
        <v>502</v>
      </c>
      <c r="G113" s="1">
        <v>0</v>
      </c>
      <c r="H113" s="1">
        <v>0</v>
      </c>
      <c r="I113" s="1">
        <v>0</v>
      </c>
      <c r="J113" s="1" t="s">
        <v>13</v>
      </c>
      <c r="K113" s="1">
        <f>SUM(F113:J113)</f>
        <v>502</v>
      </c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Barebow</vt:lpstr>
      <vt:lpstr>Compound</vt:lpstr>
      <vt:lpstr>Junior</vt:lpstr>
      <vt:lpstr>Longbow</vt:lpstr>
      <vt:lpstr>Recurve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Kristopher Pill</dc:creator>
  <dc:description/>
  <cp:lastModifiedBy>Alan Crowe</cp:lastModifiedBy>
  <cp:revision>161</cp:revision>
  <dcterms:created xsi:type="dcterms:W3CDTF">2018-02-07T08:50:56Z</dcterms:created>
  <dcterms:modified xsi:type="dcterms:W3CDTF">2025-03-13T12:09:29Z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