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Southern Counties/Jan/"/>
    </mc:Choice>
  </mc:AlternateContent>
  <xr:revisionPtr revIDLastSave="21" documentId="13_ncr:20001_{25AC96C7-43BA-44E4-9A4B-6118BED361CC}" xr6:coauthVersionLast="47" xr6:coauthVersionMax="47" xr10:uidLastSave="{C80FA97F-3945-44BC-843D-852E016B0BB3}"/>
  <bookViews>
    <workbookView xWindow="-120" yWindow="-120" windowWidth="29040" windowHeight="15720" tabRatio="500" activeTab="3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3" i="5" l="1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K3" i="4"/>
  <c r="K2" i="4"/>
  <c r="L151" i="3"/>
  <c r="L150" i="3"/>
  <c r="L149" i="3"/>
  <c r="A148" i="3"/>
  <c r="A149" i="3"/>
  <c r="A150" i="3"/>
  <c r="A151" i="3"/>
  <c r="L148" i="3"/>
  <c r="L147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L104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L87" i="3"/>
  <c r="L86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L2" i="3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K2" i="2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K2" i="1"/>
</calcChain>
</file>

<file path=xl/sharedStrings.xml><?xml version="1.0" encoding="utf-8"?>
<sst xmlns="http://schemas.openxmlformats.org/spreadsheetml/2006/main" count="2650" uniqueCount="555">
  <si>
    <t>POSITION</t>
  </si>
  <si>
    <t>NAME</t>
  </si>
  <si>
    <t>County</t>
  </si>
  <si>
    <t>NOV</t>
  </si>
  <si>
    <t>DEC</t>
  </si>
  <si>
    <t>JAN</t>
  </si>
  <si>
    <t>FEB</t>
  </si>
  <si>
    <t>MAR</t>
  </si>
  <si>
    <t>TOTAL</t>
  </si>
  <si>
    <t>Edward Pocket</t>
  </si>
  <si>
    <t>M</t>
  </si>
  <si>
    <t>Hampshire</t>
  </si>
  <si>
    <t>Overton</t>
  </si>
  <si>
    <t xml:space="preserve"> </t>
  </si>
  <si>
    <t>Rene Bekker</t>
  </si>
  <si>
    <t>Bedfordshire</t>
  </si>
  <si>
    <t>Clophill AC</t>
  </si>
  <si>
    <t>Matt Weston</t>
  </si>
  <si>
    <t>Sussex</t>
  </si>
  <si>
    <t>High Weald</t>
  </si>
  <si>
    <t>Steve Allam</t>
  </si>
  <si>
    <t>Rob Aldridge</t>
  </si>
  <si>
    <t>Illaria Knibb</t>
  </si>
  <si>
    <t>F</t>
  </si>
  <si>
    <t>Pat Hotchkiss</t>
  </si>
  <si>
    <t>Forest of Bere</t>
  </si>
  <si>
    <t>Tom Grey</t>
  </si>
  <si>
    <t>Newhaven</t>
  </si>
  <si>
    <t>Dan Ware</t>
  </si>
  <si>
    <t>David Erwood</t>
  </si>
  <si>
    <t>St Neots Bowmen</t>
  </si>
  <si>
    <t>Gerry Hever</t>
  </si>
  <si>
    <t>Surrey</t>
  </si>
  <si>
    <t>Reigate</t>
  </si>
  <si>
    <t>Anoosh Liddell</t>
  </si>
  <si>
    <t>Hertfordshire</t>
  </si>
  <si>
    <t>Rickmansworth</t>
  </si>
  <si>
    <t>Michelle Durnsford</t>
  </si>
  <si>
    <t>Buckinghamshire</t>
  </si>
  <si>
    <t>Silver Arrow</t>
  </si>
  <si>
    <t>Tony Fry</t>
  </si>
  <si>
    <t>Guildford</t>
  </si>
  <si>
    <t>Paul Carr</t>
  </si>
  <si>
    <t>Nonsuch</t>
  </si>
  <si>
    <t>Thomas Foster</t>
  </si>
  <si>
    <t>Kalhan Jogireddy</t>
  </si>
  <si>
    <t>South Bucks</t>
  </si>
  <si>
    <t>Imran Rehman</t>
  </si>
  <si>
    <t>Whiteleaf</t>
  </si>
  <si>
    <t>Bronwen Colegate</t>
  </si>
  <si>
    <t>Claire Sawers</t>
  </si>
  <si>
    <t>Adur Valley</t>
  </si>
  <si>
    <t>Adam Philips</t>
  </si>
  <si>
    <t>GDB</t>
  </si>
  <si>
    <t>Darren Mascall</t>
  </si>
  <si>
    <t>Stortford</t>
  </si>
  <si>
    <t>Matt Seabrook</t>
  </si>
  <si>
    <t>Shenley</t>
  </si>
  <si>
    <t>Tan Quash</t>
  </si>
  <si>
    <t>Charlotte Hicks</t>
  </si>
  <si>
    <t>Berkshire</t>
  </si>
  <si>
    <t>Warfield</t>
  </si>
  <si>
    <t>Angus Wilson</t>
  </si>
  <si>
    <t>Woking</t>
  </si>
  <si>
    <t>Rukhsana Latif</t>
  </si>
  <si>
    <t>Kevin Varney</t>
  </si>
  <si>
    <t>Royal Richmond</t>
  </si>
  <si>
    <t>Pedro Soler</t>
  </si>
  <si>
    <t>Sue Mitchell</t>
  </si>
  <si>
    <t>Gary Harder</t>
  </si>
  <si>
    <t>Surrey Bowmen</t>
  </si>
  <si>
    <t>Massimo Spinello</t>
  </si>
  <si>
    <t>Chessington</t>
  </si>
  <si>
    <t>Dee Watson</t>
  </si>
  <si>
    <t>Will Whitlock</t>
  </si>
  <si>
    <t>Berkhamsted</t>
  </si>
  <si>
    <t>Tia Mulholland</t>
  </si>
  <si>
    <t>Rivernook</t>
  </si>
  <si>
    <t>Carl Allan</t>
  </si>
  <si>
    <t>Newport Pagnell</t>
  </si>
  <si>
    <t>Ian McLenaghan</t>
  </si>
  <si>
    <t>Peter Sweetman</t>
  </si>
  <si>
    <t xml:space="preserve">  </t>
  </si>
  <si>
    <t>Thomas Buchanan</t>
  </si>
  <si>
    <t>Hinxworth</t>
  </si>
  <si>
    <t>Sarah Wills</t>
  </si>
  <si>
    <t>Ville</t>
  </si>
  <si>
    <t>Myra Worrall</t>
  </si>
  <si>
    <t>John Wilson</t>
  </si>
  <si>
    <t>Steve McNulty</t>
  </si>
  <si>
    <t>Matt Harrison</t>
  </si>
  <si>
    <t>Southampton</t>
  </si>
  <si>
    <t>Sunil Kalra</t>
  </si>
  <si>
    <t>Nuala Dunn</t>
  </si>
  <si>
    <t>AC Delco</t>
  </si>
  <si>
    <t>Matt Leeming</t>
  </si>
  <si>
    <t>Meridian</t>
  </si>
  <si>
    <t>Laurie Waugh</t>
  </si>
  <si>
    <t>Paul Squires</t>
  </si>
  <si>
    <t>Richard Hobson</t>
  </si>
  <si>
    <t>Maindenhead</t>
  </si>
  <si>
    <t>Leon Venediktou</t>
  </si>
  <si>
    <t>Terry Edwards</t>
  </si>
  <si>
    <t>Overton Black</t>
  </si>
  <si>
    <t>Iain Cadle</t>
  </si>
  <si>
    <t>Cuckfield</t>
  </si>
  <si>
    <t>Ella Knapp</t>
  </si>
  <si>
    <t>Angus Falcon Relf</t>
  </si>
  <si>
    <t>Dave Judge</t>
  </si>
  <si>
    <t>Sue Hobbs</t>
  </si>
  <si>
    <t>Steve Hughes</t>
  </si>
  <si>
    <t>Richard Miller</t>
  </si>
  <si>
    <t>Gina Watson</t>
  </si>
  <si>
    <t>Kestrels AC</t>
  </si>
  <si>
    <t>Simon Gilbey</t>
  </si>
  <si>
    <t>John Jackson</t>
  </si>
  <si>
    <t>Burleigh</t>
  </si>
  <si>
    <t>Steve Prior</t>
  </si>
  <si>
    <t>Mark Benyon</t>
  </si>
  <si>
    <t>Debby Lilley</t>
  </si>
  <si>
    <t>Mike Barnett</t>
  </si>
  <si>
    <t>Worthing</t>
  </si>
  <si>
    <t>Jerome Chin Aleong</t>
  </si>
  <si>
    <t>Kevin Clark</t>
  </si>
  <si>
    <t>Harlequin</t>
  </si>
  <si>
    <t>Daphne Furr</t>
  </si>
  <si>
    <t>Alex Kendrew</t>
  </si>
  <si>
    <t>Callum MacKenzie</t>
  </si>
  <si>
    <t>Matthew Tatton</t>
  </si>
  <si>
    <t>Dunstable Bowmen</t>
  </si>
  <si>
    <t>John Coombes</t>
  </si>
  <si>
    <t>Yassir Nasir</t>
  </si>
  <si>
    <t>One Nation A.C</t>
  </si>
  <si>
    <t>Oli Soos</t>
  </si>
  <si>
    <t>Robert Sheffer</t>
  </si>
  <si>
    <t>Neil Beardwell</t>
  </si>
  <si>
    <t>Essex</t>
  </si>
  <si>
    <t>Mayflower</t>
  </si>
  <si>
    <t>Joie Filippini-Gibbons</t>
  </si>
  <si>
    <t>Crawley</t>
  </si>
  <si>
    <t>Katarzyna Grabalska</t>
  </si>
  <si>
    <t>Ben Eaton</t>
  </si>
  <si>
    <t>Aim4sport AC</t>
  </si>
  <si>
    <t>Nigel Norris</t>
  </si>
  <si>
    <t>Vicky Smith</t>
  </si>
  <si>
    <t>Bognor Regis</t>
  </si>
  <si>
    <t>Karolina Radzicka</t>
  </si>
  <si>
    <t>Pepperstock</t>
  </si>
  <si>
    <t>Lucy Day</t>
  </si>
  <si>
    <t>Reading Knights</t>
  </si>
  <si>
    <t>Richard Newton</t>
  </si>
  <si>
    <t>Peter Burford</t>
  </si>
  <si>
    <t>Dave Draper</t>
  </si>
  <si>
    <t>Mathew Cole</t>
  </si>
  <si>
    <t>Elizabeth Hunter</t>
  </si>
  <si>
    <t>Sarah Boot-Handford</t>
  </si>
  <si>
    <t>Hellingly</t>
  </si>
  <si>
    <t>Lynette Fisher</t>
  </si>
  <si>
    <t>Colchester</t>
  </si>
  <si>
    <t>Claire Hobson</t>
  </si>
  <si>
    <t>Sarah Church</t>
  </si>
  <si>
    <t>Club</t>
  </si>
  <si>
    <t>Neil Bridgewater</t>
  </si>
  <si>
    <t>Alan Harvey</t>
  </si>
  <si>
    <t>Stuart Barber</t>
  </si>
  <si>
    <t>Claire Walsh</t>
  </si>
  <si>
    <t>James Tandy</t>
  </si>
  <si>
    <t>Terry Maskell</t>
  </si>
  <si>
    <t>Michael Flanders</t>
  </si>
  <si>
    <t>Atkins</t>
  </si>
  <si>
    <t>Marc Bibby</t>
  </si>
  <si>
    <t>WhiteLeaf</t>
  </si>
  <si>
    <t>Gavin Browne</t>
  </si>
  <si>
    <t>Angela Perrett</t>
  </si>
  <si>
    <t>Jersey</t>
  </si>
  <si>
    <t>Paul Crane</t>
  </si>
  <si>
    <t>Clophilll AC</t>
  </si>
  <si>
    <t>Colin Hudson</t>
  </si>
  <si>
    <t>Simon Gunnell</t>
  </si>
  <si>
    <t>Theuns Davies</t>
  </si>
  <si>
    <t>Howard</t>
  </si>
  <si>
    <t>Nick Bathurst</t>
  </si>
  <si>
    <t>Reading</t>
  </si>
  <si>
    <t>Jum Walker</t>
  </si>
  <si>
    <t>Julie Chenery</t>
  </si>
  <si>
    <t>Glenn Goodman</t>
  </si>
  <si>
    <t>Surrey Bowman</t>
  </si>
  <si>
    <t>Les Bashford</t>
  </si>
  <si>
    <t>Bogdan Gwardiak</t>
  </si>
  <si>
    <t>Rebecca Bourne</t>
  </si>
  <si>
    <t>Hannah Bridle</t>
  </si>
  <si>
    <t>Ash Barns</t>
  </si>
  <si>
    <t>John Wheatcroft</t>
  </si>
  <si>
    <t>David Allen</t>
  </si>
  <si>
    <t>Silver Allen</t>
  </si>
  <si>
    <t>Jeanette Lawrence</t>
  </si>
  <si>
    <t>John Galvin</t>
  </si>
  <si>
    <t>Maureen Miller</t>
  </si>
  <si>
    <t>Jacky Crow</t>
  </si>
  <si>
    <t>Vicky Loader</t>
  </si>
  <si>
    <t>Max Pelling</t>
  </si>
  <si>
    <t>Gavin Sutherland</t>
  </si>
  <si>
    <t>Stuart Reilly</t>
  </si>
  <si>
    <t>Rachael Graham</t>
  </si>
  <si>
    <t>Gareth Beeby</t>
  </si>
  <si>
    <t>Gareth Thomas-Prause</t>
  </si>
  <si>
    <t>Lesley Brown</t>
  </si>
  <si>
    <t>Tom Hutchins</t>
  </si>
  <si>
    <t>Carl Tebbs</t>
  </si>
  <si>
    <t>Richard Bamboat</t>
  </si>
  <si>
    <t>Stuart Eyley</t>
  </si>
  <si>
    <t>Suzi Bredin</t>
  </si>
  <si>
    <t>Claire Byfield</t>
  </si>
  <si>
    <t>Graham Potts</t>
  </si>
  <si>
    <t>Martin Taplin</t>
  </si>
  <si>
    <t>Julian Wyborn</t>
  </si>
  <si>
    <t>Pavittar Bansel</t>
  </si>
  <si>
    <t>James Earl</t>
  </si>
  <si>
    <t>Maidenhead</t>
  </si>
  <si>
    <t>Lawrence Devenish</t>
  </si>
  <si>
    <t>Colin Simpson</t>
  </si>
  <si>
    <t>Chris Slaney</t>
  </si>
  <si>
    <t>Alan Kingsley-Dobson</t>
  </si>
  <si>
    <t>Tim Cathmoir</t>
  </si>
  <si>
    <t>Terry Course</t>
  </si>
  <si>
    <t>Cathy Barrance</t>
  </si>
  <si>
    <t>Radovan Ptasinsky</t>
  </si>
  <si>
    <t>Maurice Embley</t>
  </si>
  <si>
    <t>Roy Russell</t>
  </si>
  <si>
    <t>Peter Rate</t>
  </si>
  <si>
    <t>Rikki Embley</t>
  </si>
  <si>
    <t>M/F</t>
  </si>
  <si>
    <t>Bow</t>
  </si>
  <si>
    <t>Isobel Lindsley-Frost</t>
  </si>
  <si>
    <t>R</t>
  </si>
  <si>
    <t>Daisy Hyde</t>
  </si>
  <si>
    <t>Rumaysa Chader</t>
  </si>
  <si>
    <t>Betty Brocklesby Sum</t>
  </si>
  <si>
    <t>Aim4Sport AC</t>
  </si>
  <si>
    <t>Matilda Gavard</t>
  </si>
  <si>
    <t>Pepperstock Archers</t>
  </si>
  <si>
    <t>Isabella Mason</t>
  </si>
  <si>
    <t>Sophie Dymond</t>
  </si>
  <si>
    <t>Amelie Morgan</t>
  </si>
  <si>
    <t>Emily Preston</t>
  </si>
  <si>
    <t>Jay Douthwaite</t>
  </si>
  <si>
    <t>Claremont Fan School</t>
  </si>
  <si>
    <t>Maximilian Frenzel</t>
  </si>
  <si>
    <t>Grace Harvey</t>
  </si>
  <si>
    <t>Rhys Lloyd</t>
  </si>
  <si>
    <t>Ryan Stoner</t>
  </si>
  <si>
    <t>Shivaansh Garg</t>
  </si>
  <si>
    <t>Owen Ballard</t>
  </si>
  <si>
    <t>Maisie Bourner</t>
  </si>
  <si>
    <t>Isabelle De Verteuil</t>
  </si>
  <si>
    <t>Dylan Ballard</t>
  </si>
  <si>
    <t>Ellie Dearing</t>
  </si>
  <si>
    <t>Jamie Little</t>
  </si>
  <si>
    <t>Amy Baker</t>
  </si>
  <si>
    <t>r</t>
  </si>
  <si>
    <t>Soham Garg</t>
  </si>
  <si>
    <t>Nathan Banbury</t>
  </si>
  <si>
    <t>Elijah Christensen</t>
  </si>
  <si>
    <t>Will Scarratt</t>
  </si>
  <si>
    <t>Jozsef Sutyor</t>
  </si>
  <si>
    <t>Arthur Hancox</t>
  </si>
  <si>
    <t>Chloe Miller</t>
  </si>
  <si>
    <t>Archie Dunn</t>
  </si>
  <si>
    <t>Plumpton</t>
  </si>
  <si>
    <t>Erin Feagan</t>
  </si>
  <si>
    <t>Clacton</t>
  </si>
  <si>
    <t>Heather Hall</t>
  </si>
  <si>
    <t>Meridian AC</t>
  </si>
  <si>
    <t>Louisa Hibberd</t>
  </si>
  <si>
    <t>Lily Condell</t>
  </si>
  <si>
    <t>Freya Hearne-Hughes</t>
  </si>
  <si>
    <t>Emily Young</t>
  </si>
  <si>
    <t>Charlotte Smith</t>
  </si>
  <si>
    <t>Matthew Morland</t>
  </si>
  <si>
    <t>Rebecca Taylor</t>
  </si>
  <si>
    <t>Torr Mitchell</t>
  </si>
  <si>
    <t>The High Weald AC</t>
  </si>
  <si>
    <t>Inaya Naeem</t>
  </si>
  <si>
    <t>Alfie Agg</t>
  </si>
  <si>
    <t>Amy Hancock</t>
  </si>
  <si>
    <t>Ellie Keane</t>
  </si>
  <si>
    <t>Dunstable</t>
  </si>
  <si>
    <t>Monty Schaper</t>
  </si>
  <si>
    <t>Zahraa Abrahams</t>
  </si>
  <si>
    <t>Katie Bowden</t>
  </si>
  <si>
    <t>Scarlett Stone</t>
  </si>
  <si>
    <t>Kristin Snelling</t>
  </si>
  <si>
    <t>Lawrence Carter</t>
  </si>
  <si>
    <t>Heidi Coomber</t>
  </si>
  <si>
    <t>Harvey Boniface</t>
  </si>
  <si>
    <t>Alex Crane</t>
  </si>
  <si>
    <t>Rowan Jones</t>
  </si>
  <si>
    <t>Hitha Madhusudhanan</t>
  </si>
  <si>
    <t>James Mannings</t>
  </si>
  <si>
    <t>Madison Wain</t>
  </si>
  <si>
    <t>Joseph Scott-Winfield</t>
  </si>
  <si>
    <t>Eastbourne</t>
  </si>
  <si>
    <t>Maisie Goldsmith</t>
  </si>
  <si>
    <t>Freyja Silver</t>
  </si>
  <si>
    <t>William Morgan</t>
  </si>
  <si>
    <t>William Palmer</t>
  </si>
  <si>
    <t>Seb King</t>
  </si>
  <si>
    <t>Ahmed Osman</t>
  </si>
  <si>
    <t>Edward Mossop</t>
  </si>
  <si>
    <t>Isabel Harding</t>
  </si>
  <si>
    <t>Royston</t>
  </si>
  <si>
    <t>Erik Verboom</t>
  </si>
  <si>
    <t>Saleh Naeem</t>
  </si>
  <si>
    <t>Caitlin Jones</t>
  </si>
  <si>
    <t>Nory Lovett</t>
  </si>
  <si>
    <t>Valerie Kui</t>
  </si>
  <si>
    <t>Khian Bhudia</t>
  </si>
  <si>
    <t>James Green</t>
  </si>
  <si>
    <t>Eddie Parsons</t>
  </si>
  <si>
    <t>Theo Dives</t>
  </si>
  <si>
    <t>Celia Kui</t>
  </si>
  <si>
    <t>Bella-Rose Schmidt</t>
  </si>
  <si>
    <t>Edward Henderson</t>
  </si>
  <si>
    <t>Merial Blair</t>
  </si>
  <si>
    <t>Owen Thiseton</t>
  </si>
  <si>
    <t>George Palmer</t>
  </si>
  <si>
    <t>Adam Steliaros</t>
  </si>
  <si>
    <t>C</t>
  </si>
  <si>
    <t>Chris Niblock</t>
  </si>
  <si>
    <t>Isabelle Bacon</t>
  </si>
  <si>
    <t>George Ewen</t>
  </si>
  <si>
    <t>Daniel Sutherland</t>
  </si>
  <si>
    <t>Henry Barrance</t>
  </si>
  <si>
    <t>Amanda Barr</t>
  </si>
  <si>
    <t>Lewis Powell</t>
  </si>
  <si>
    <t>Jack Ward</t>
  </si>
  <si>
    <t>Emily Turner</t>
  </si>
  <si>
    <t>Nia Bathurst</t>
  </si>
  <si>
    <t>Tom Cronin</t>
  </si>
  <si>
    <t>Crowthrorne</t>
  </si>
  <si>
    <t>Luke Cumming</t>
  </si>
  <si>
    <t>Scarlet Sutherland</t>
  </si>
  <si>
    <t>c</t>
  </si>
  <si>
    <t>Finnley Mason</t>
  </si>
  <si>
    <t>Samuel Wills</t>
  </si>
  <si>
    <t>B</t>
  </si>
  <si>
    <t>Ben Brown</t>
  </si>
  <si>
    <t>Lukah Whitehead</t>
  </si>
  <si>
    <t>Stan Burt</t>
  </si>
  <si>
    <t>Laura Turner</t>
  </si>
  <si>
    <t>Inka Hendricks</t>
  </si>
  <si>
    <t>Matthew Taylor</t>
  </si>
  <si>
    <t>Rhys Davies</t>
  </si>
  <si>
    <t>Callum Taylor</t>
  </si>
  <si>
    <t>Rosie Harraway</t>
  </si>
  <si>
    <t>Carys Drion</t>
  </si>
  <si>
    <t>Comet Perchon</t>
  </si>
  <si>
    <t>Merryn Weston</t>
  </si>
  <si>
    <t>Rose Travis</t>
  </si>
  <si>
    <t>whiteleaf</t>
  </si>
  <si>
    <t>L J Penfold</t>
  </si>
  <si>
    <t>b</t>
  </si>
  <si>
    <t>Abigail Barton</t>
  </si>
  <si>
    <t>Elektra Apergi</t>
  </si>
  <si>
    <t>Rebecca Leeming</t>
  </si>
  <si>
    <t>Mia Kelly</t>
  </si>
  <si>
    <t>Finn Wyse</t>
  </si>
  <si>
    <t>April Phillips</t>
  </si>
  <si>
    <t>Jenson Jeffrey</t>
  </si>
  <si>
    <t>Lily-Bo Morgan</t>
  </si>
  <si>
    <t>Max Brisbane</t>
  </si>
  <si>
    <t>Aiden Macey</t>
  </si>
  <si>
    <t>Harry Gordon</t>
  </si>
  <si>
    <t>Kaitlyn Mason</t>
  </si>
  <si>
    <t>Sam Rice-Grubb</t>
  </si>
  <si>
    <t>Edward Allen</t>
  </si>
  <si>
    <t>Bella Esterhuysen</t>
  </si>
  <si>
    <t>Myles Jackson</t>
  </si>
  <si>
    <t>Ruby Watson</t>
  </si>
  <si>
    <t>Elliot Hall</t>
  </si>
  <si>
    <t>Amelie Goldine</t>
  </si>
  <si>
    <t>Aran Esterhuysen</t>
  </si>
  <si>
    <t>Freya Allenby</t>
  </si>
  <si>
    <t>Carter Byford</t>
  </si>
  <si>
    <t>Ella Grundemann-Falkenberg</t>
  </si>
  <si>
    <t>Jake Courtney</t>
  </si>
  <si>
    <t>Lucas Bramble</t>
  </si>
  <si>
    <t>Thomas Gray</t>
  </si>
  <si>
    <t>L</t>
  </si>
  <si>
    <t>Kei Tan</t>
  </si>
  <si>
    <t>l</t>
  </si>
  <si>
    <t>Barnabas Stevens</t>
  </si>
  <si>
    <t>Forest Bird</t>
  </si>
  <si>
    <t>Kev Whitfield</t>
  </si>
  <si>
    <t>Paul Howland</t>
  </si>
  <si>
    <t>Steve King</t>
  </si>
  <si>
    <t>Paul Field</t>
  </si>
  <si>
    <t>Alec Jones</t>
  </si>
  <si>
    <t>Steve Scarborough</t>
  </si>
  <si>
    <t>Steve Weston</t>
  </si>
  <si>
    <t>Doug Bewley</t>
  </si>
  <si>
    <t>Graham Wheatly</t>
  </si>
  <si>
    <t>Fort Purbrook</t>
  </si>
  <si>
    <t>Keith Hawkins</t>
  </si>
  <si>
    <t>James Screech</t>
  </si>
  <si>
    <t>Ouse Valley Archers</t>
  </si>
  <si>
    <t>Christopher Bennet</t>
  </si>
  <si>
    <t>Graham Lowe</t>
  </si>
  <si>
    <t>Alison McClintock</t>
  </si>
  <si>
    <t>Sue Crowe</t>
  </si>
  <si>
    <t>Clive Ridgway</t>
  </si>
  <si>
    <t>Alan Ruffle</t>
  </si>
  <si>
    <t>John O’Keeffe</t>
  </si>
  <si>
    <t>Lesley Herriott</t>
  </si>
  <si>
    <t>Lorraine Bennetts</t>
  </si>
  <si>
    <t>Ken Cobby</t>
  </si>
  <si>
    <t>Val Davey</t>
  </si>
  <si>
    <t>Bjarne Jacobsen</t>
  </si>
  <si>
    <t>Ede Ruffle</t>
  </si>
  <si>
    <t>Keith Hess</t>
  </si>
  <si>
    <t>Ian Cotillard</t>
  </si>
  <si>
    <t>Nick Walker</t>
  </si>
  <si>
    <t>Jill Ruby</t>
  </si>
  <si>
    <t>Christine Nichols</t>
  </si>
  <si>
    <t>Steve Robson</t>
  </si>
  <si>
    <t>Kathy McLenaghan</t>
  </si>
  <si>
    <t>Simon Wales</t>
  </si>
  <si>
    <t>Kevin Shannon</t>
  </si>
  <si>
    <t>Sharon Lawrence</t>
  </si>
  <si>
    <t>Noak Hill</t>
  </si>
  <si>
    <t>Sandra Willis</t>
  </si>
  <si>
    <t>Siobhan White</t>
  </si>
  <si>
    <t>Dave Burns</t>
  </si>
  <si>
    <t>Wendy Ingle</t>
  </si>
  <si>
    <t>Southend</t>
  </si>
  <si>
    <t>Ed Cecil</t>
  </si>
  <si>
    <t>Paul Campion</t>
  </si>
  <si>
    <t>Ditchling</t>
  </si>
  <si>
    <t>Nicola Curtis</t>
  </si>
  <si>
    <t>Mark Barkby</t>
  </si>
  <si>
    <t>Chris Bourton</t>
  </si>
  <si>
    <t>Mircea Veres</t>
  </si>
  <si>
    <t>Mike Collins</t>
  </si>
  <si>
    <t>Nick Loader</t>
  </si>
  <si>
    <t>Richard Roberts</t>
  </si>
  <si>
    <t>Abigail Walton</t>
  </si>
  <si>
    <t>Alan Ingis</t>
  </si>
  <si>
    <t>Martin Vidgeon-Hart</t>
  </si>
  <si>
    <t>Carole Girling</t>
  </si>
  <si>
    <t>Lorraine Wheaton</t>
  </si>
  <si>
    <t>Richard White</t>
  </si>
  <si>
    <t>Becky Neith</t>
  </si>
  <si>
    <t>Sarah Russell</t>
  </si>
  <si>
    <t>Harry Ives-Keeler</t>
  </si>
  <si>
    <t>Richard Buckner</t>
  </si>
  <si>
    <t>Freddie Crosby</t>
  </si>
  <si>
    <t>Andrew Wain</t>
  </si>
  <si>
    <t>Simon White</t>
  </si>
  <si>
    <t>Chris Jordan</t>
  </si>
  <si>
    <t>South Bucks Archers</t>
  </si>
  <si>
    <t>Tony Lewer</t>
  </si>
  <si>
    <t>Reigate Priory</t>
  </si>
  <si>
    <t>Marco Adamo</t>
  </si>
  <si>
    <t>Keith Cross</t>
  </si>
  <si>
    <t>Paul Hyde</t>
  </si>
  <si>
    <t>Matt Ramsdale</t>
  </si>
  <si>
    <t>Mollie Perrett</t>
  </si>
  <si>
    <t>Sam Slatter</t>
  </si>
  <si>
    <t>Andrew Tustin</t>
  </si>
  <si>
    <t>Peter Marshall</t>
  </si>
  <si>
    <t>Tony Vardon</t>
  </si>
  <si>
    <t>Jack Corps</t>
  </si>
  <si>
    <t>Deborah Martin</t>
  </si>
  <si>
    <t>Wayne Keane</t>
  </si>
  <si>
    <t>Nigel Boardman</t>
  </si>
  <si>
    <t>Kieron Lehmann-Mayne</t>
  </si>
  <si>
    <t>Abigail Speltinckx</t>
  </si>
  <si>
    <t>Stuart barber</t>
  </si>
  <si>
    <t>Gill May</t>
  </si>
  <si>
    <t>Neill Ovenden</t>
  </si>
  <si>
    <t>Paula Hindley</t>
  </si>
  <si>
    <t>Celia Stocker</t>
  </si>
  <si>
    <t>Winsor Forest</t>
  </si>
  <si>
    <t>David Ellis</t>
  </si>
  <si>
    <t>Steve White</t>
  </si>
  <si>
    <t>Adam Harper</t>
  </si>
  <si>
    <t>Paul Kelly</t>
  </si>
  <si>
    <t>Ian Brown</t>
  </si>
  <si>
    <t>Julie Morling</t>
  </si>
  <si>
    <t>Chirag Sawjani</t>
  </si>
  <si>
    <t>Vernon King</t>
  </si>
  <si>
    <t>Cameron Stewart</t>
  </si>
  <si>
    <t>Mole Valley</t>
  </si>
  <si>
    <t>Russ Taylor</t>
  </si>
  <si>
    <t>Eleanor Sturgess</t>
  </si>
  <si>
    <t>William Liversidge</t>
  </si>
  <si>
    <t>Stuart Walker</t>
  </si>
  <si>
    <t>Sebastian Bojczuk</t>
  </si>
  <si>
    <t>Hannah Mitchell</t>
  </si>
  <si>
    <t>Chris Jones</t>
  </si>
  <si>
    <t>Jose Santano</t>
  </si>
  <si>
    <t>Bill Brandt</t>
  </si>
  <si>
    <t>Brighton</t>
  </si>
  <si>
    <t>Andy Cotterell</t>
  </si>
  <si>
    <t>Eleanor Cole</t>
  </si>
  <si>
    <t>Becky Steliaros</t>
  </si>
  <si>
    <t>Andy Nutman</t>
  </si>
  <si>
    <t>Bill Naish</t>
  </si>
  <si>
    <t>Pete Gavey</t>
  </si>
  <si>
    <t>Claire Smith</t>
  </si>
  <si>
    <t>John Hardman</t>
  </si>
  <si>
    <t>Bettina Schiefner</t>
  </si>
  <si>
    <t>Ion Manda</t>
  </si>
  <si>
    <t>Ian Hamon</t>
  </si>
  <si>
    <t>Pam Johnson</t>
  </si>
  <si>
    <t>Lewina Gubb</t>
  </si>
  <si>
    <t>Reggie (j) Lopez</t>
  </si>
  <si>
    <t>Bryony Pitman</t>
  </si>
  <si>
    <t>Michael Judd</t>
  </si>
  <si>
    <t>Louisa Piper</t>
  </si>
  <si>
    <t>Kevin Lambie</t>
  </si>
  <si>
    <t>Richard Gardiner</t>
  </si>
  <si>
    <t>Ben Green</t>
  </si>
  <si>
    <t>Matthew Webb</t>
  </si>
  <si>
    <t>Paul Barton</t>
  </si>
  <si>
    <t>Lucy Sellers</t>
  </si>
  <si>
    <t>Michael Richardson</t>
  </si>
  <si>
    <t>Andy Cherry</t>
  </si>
  <si>
    <t>Samuel Walby</t>
  </si>
  <si>
    <t>Nick Hunter</t>
  </si>
  <si>
    <t>Bradley Hurr</t>
  </si>
  <si>
    <t>West Essex</t>
  </si>
  <si>
    <t>Mark Cutting</t>
  </si>
  <si>
    <t>Graham Lewis</t>
  </si>
  <si>
    <t>Lisa Wakeman</t>
  </si>
  <si>
    <t>Mark Dunn</t>
  </si>
  <si>
    <t>Andy Sasse</t>
  </si>
  <si>
    <t>Joe Thomas</t>
  </si>
  <si>
    <t>Will Baverstock</t>
  </si>
  <si>
    <t>Simon Thorne</t>
  </si>
  <si>
    <t>Callum Pryer</t>
  </si>
  <si>
    <t>Graham Turner</t>
  </si>
  <si>
    <t>Steve Fidler</t>
  </si>
  <si>
    <t>Buscot Park</t>
  </si>
  <si>
    <t>Emily Menezes</t>
  </si>
  <si>
    <t>Kevin Sleep</t>
  </si>
  <si>
    <t>Eliza Tully</t>
  </si>
  <si>
    <t>Michael Anderson</t>
  </si>
  <si>
    <t>Tony Allen</t>
  </si>
  <si>
    <t>Sathish Kumar Kannan</t>
  </si>
  <si>
    <t>Christine Stevens</t>
  </si>
  <si>
    <t>Paul Davis</t>
  </si>
  <si>
    <t>Margaret Hales</t>
  </si>
  <si>
    <t>Roz Crowley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</si>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</sst>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/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K65221" totalsRowShown="0">
  <sortState xmlns:xlrd2="http://schemas.microsoft.com/office/spreadsheetml/2017/richdata2" ref="B2:K104">
    <sortCondition descending="1" ref="K2:K104"/>
  </sortState>
  <tableColumns count="10">
    <tableColumn id="1" xr3:uid="{00000000-0010-0000-0000-000001000000}" name="NAME"/>
    <tableColumn id="2" xr3:uid="{00000000-0010-0000-0000-000002000000}" name="Column1"/>
    <tableColumn id="3" xr3:uid="{00000000-0010-0000-0000-000003000000}" name="County"/>
    <tableColumn id="4" xr3:uid="{00000000-0010-0000-0000-000004000000}" name="Club"/>
    <tableColumn id="5" xr3:uid="{00000000-0010-0000-0000-000005000000}" name="NOV"/>
    <tableColumn id="6" xr3:uid="{00000000-0010-0000-0000-000006000000}" name="DEC"/>
    <tableColumn id="7" xr3:uid="{00000000-0010-0000-0000-000007000000}" name="JAN"/>
    <tableColumn id="8" xr3:uid="{00000000-0010-0000-0000-000008000000}" name="FEB"/>
    <tableColumn id="9" xr3:uid="{00000000-0010-0000-0000-000009000000}" name="MAR"/>
    <tableColumn id="10" xr3:uid="{00000000-0010-0000-0000-00000A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4"/>
  <sheetViews>
    <sheetView zoomScaleNormal="100" workbookViewId="0">
      <selection activeCell="B18" sqref="B18:B19"/>
    </sheetView>
  </sheetViews>
  <sheetFormatPr defaultColWidth="10.6640625" defaultRowHeight="13.5" x14ac:dyDescent="0.15"/>
  <cols>
    <col min="1" max="1" width="10.6640625" style="22"/>
    <col min="2" max="2" width="22.921875" style="23" customWidth="1"/>
    <col min="3" max="3" width="2.81640625" style="23" customWidth="1"/>
    <col min="4" max="4" width="15.078125" style="23" customWidth="1"/>
    <col min="5" max="5" width="16.91796875" style="23" customWidth="1"/>
    <col min="6" max="10" width="4.90234375" style="22" customWidth="1"/>
    <col min="11" max="11" width="7.109375" style="22" customWidth="1"/>
    <col min="12" max="12" width="15.8125" style="27" customWidth="1"/>
    <col min="13" max="13" width="10.6640625" style="27"/>
    <col min="14" max="14" width="14.7109375" style="27" customWidth="1"/>
    <col min="15" max="1023" width="10.6640625" style="27"/>
    <col min="1024" max="16383" width="10.6640625" style="21"/>
    <col min="16384" max="16384" width="10.54296875" style="21" customWidth="1"/>
  </cols>
  <sheetData>
    <row r="1" spans="1:1024" s="19" customFormat="1" x14ac:dyDescent="0.15">
      <c r="A1" s="19" t="s">
        <v>0</v>
      </c>
      <c r="B1" s="20" t="s">
        <v>1</v>
      </c>
      <c r="C1" s="20"/>
      <c r="D1" s="20" t="s">
        <v>2</v>
      </c>
      <c r="E1" s="20"/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AMJ1" s="21"/>
    </row>
    <row r="2" spans="1:1024" x14ac:dyDescent="0.15">
      <c r="A2" s="22">
        <v>1</v>
      </c>
      <c r="B2" s="23" t="s">
        <v>9</v>
      </c>
      <c r="C2" s="23" t="s">
        <v>10</v>
      </c>
      <c r="D2" s="23" t="s">
        <v>11</v>
      </c>
      <c r="E2" s="23" t="s">
        <v>12</v>
      </c>
      <c r="F2" s="22">
        <v>576</v>
      </c>
      <c r="G2" s="22">
        <v>568</v>
      </c>
      <c r="H2" s="22">
        <v>572</v>
      </c>
      <c r="I2" s="22" t="s">
        <v>13</v>
      </c>
      <c r="J2" s="22" t="s">
        <v>13</v>
      </c>
      <c r="K2" s="22">
        <f>SUM(F2:J2)</f>
        <v>1716</v>
      </c>
      <c r="L2" s="24"/>
      <c r="M2" s="25"/>
      <c r="N2" s="24"/>
      <c r="O2" s="26"/>
    </row>
    <row r="3" spans="1:1024" x14ac:dyDescent="0.15">
      <c r="A3" s="22">
        <f t="shared" ref="A3:A34" si="0">A2+1</f>
        <v>2</v>
      </c>
      <c r="B3" s="23" t="s">
        <v>14</v>
      </c>
      <c r="C3" s="23" t="s">
        <v>10</v>
      </c>
      <c r="D3" s="23" t="s">
        <v>15</v>
      </c>
      <c r="E3" s="23" t="s">
        <v>16</v>
      </c>
      <c r="F3" s="22">
        <v>572</v>
      </c>
      <c r="G3" s="22">
        <v>570</v>
      </c>
      <c r="H3" s="22">
        <v>565</v>
      </c>
      <c r="I3" s="22" t="s">
        <v>13</v>
      </c>
      <c r="J3" s="22" t="s">
        <v>13</v>
      </c>
      <c r="K3" s="22">
        <f>SUM(F3:J3)</f>
        <v>1707</v>
      </c>
      <c r="L3" s="24"/>
      <c r="M3" s="25"/>
      <c r="N3" s="24"/>
      <c r="O3" s="26"/>
    </row>
    <row r="4" spans="1:1024" x14ac:dyDescent="0.15">
      <c r="A4" s="22">
        <f t="shared" si="0"/>
        <v>3</v>
      </c>
      <c r="B4" s="23" t="s">
        <v>17</v>
      </c>
      <c r="C4" s="23" t="s">
        <v>10</v>
      </c>
      <c r="D4" s="23" t="s">
        <v>18</v>
      </c>
      <c r="E4" s="23" t="s">
        <v>19</v>
      </c>
      <c r="F4" s="22">
        <v>575</v>
      </c>
      <c r="G4" s="22">
        <v>566</v>
      </c>
      <c r="H4" s="22">
        <v>562</v>
      </c>
      <c r="I4" s="22" t="s">
        <v>13</v>
      </c>
      <c r="J4" s="22" t="s">
        <v>13</v>
      </c>
      <c r="K4" s="22">
        <f>SUM(F4:J4)</f>
        <v>1703</v>
      </c>
      <c r="L4" s="24"/>
      <c r="M4" s="25"/>
      <c r="N4" s="24"/>
      <c r="O4" s="26"/>
    </row>
    <row r="5" spans="1:1024" x14ac:dyDescent="0.15">
      <c r="A5" s="22">
        <f t="shared" si="0"/>
        <v>4</v>
      </c>
      <c r="B5" s="23" t="s">
        <v>20</v>
      </c>
      <c r="C5" s="23" t="s">
        <v>10</v>
      </c>
      <c r="D5" s="23" t="s">
        <v>11</v>
      </c>
      <c r="E5" s="23" t="s">
        <v>12</v>
      </c>
      <c r="F5" s="22">
        <v>564</v>
      </c>
      <c r="G5" s="22">
        <v>552</v>
      </c>
      <c r="H5" s="22">
        <v>559</v>
      </c>
      <c r="K5" s="22">
        <f>SUM(F5:J5)</f>
        <v>1675</v>
      </c>
      <c r="L5" s="24"/>
      <c r="M5" s="25"/>
      <c r="N5" s="24"/>
      <c r="O5" s="26"/>
    </row>
    <row r="6" spans="1:1024" x14ac:dyDescent="0.15">
      <c r="A6" s="22">
        <f t="shared" si="0"/>
        <v>5</v>
      </c>
      <c r="B6" s="23" t="s">
        <v>21</v>
      </c>
      <c r="C6" s="23" t="s">
        <v>10</v>
      </c>
      <c r="D6" s="23" t="s">
        <v>11</v>
      </c>
      <c r="E6" s="23" t="s">
        <v>12</v>
      </c>
      <c r="F6" s="22">
        <v>556</v>
      </c>
      <c r="G6" s="22">
        <v>562</v>
      </c>
      <c r="H6" s="22">
        <v>555</v>
      </c>
      <c r="I6" s="22" t="s">
        <v>13</v>
      </c>
      <c r="J6" s="22" t="s">
        <v>13</v>
      </c>
      <c r="K6" s="22">
        <f>SUM(F6:J6)</f>
        <v>1673</v>
      </c>
      <c r="L6" s="24"/>
      <c r="M6" s="25"/>
      <c r="N6" s="24"/>
      <c r="O6" s="26"/>
    </row>
    <row r="7" spans="1:1024" x14ac:dyDescent="0.15">
      <c r="A7" s="22">
        <f t="shared" si="0"/>
        <v>6</v>
      </c>
      <c r="B7" s="23" t="s">
        <v>22</v>
      </c>
      <c r="C7" s="23" t="s">
        <v>23</v>
      </c>
      <c r="D7" s="23" t="s">
        <v>15</v>
      </c>
      <c r="E7" s="23" t="s">
        <v>16</v>
      </c>
      <c r="F7" s="22">
        <v>547</v>
      </c>
      <c r="G7" s="22">
        <v>554</v>
      </c>
      <c r="H7" s="22">
        <v>551</v>
      </c>
      <c r="I7" s="22" t="s">
        <v>13</v>
      </c>
      <c r="J7" s="22" t="s">
        <v>13</v>
      </c>
      <c r="K7" s="22">
        <f>SUM(F7:J7)</f>
        <v>1652</v>
      </c>
      <c r="L7" s="24"/>
      <c r="M7" s="25"/>
      <c r="N7" s="24"/>
      <c r="O7" s="26"/>
    </row>
    <row r="8" spans="1:1024" x14ac:dyDescent="0.15">
      <c r="A8" s="22">
        <f t="shared" si="0"/>
        <v>7</v>
      </c>
      <c r="B8" s="23" t="s">
        <v>24</v>
      </c>
      <c r="C8" s="23" t="s">
        <v>23</v>
      </c>
      <c r="D8" s="23" t="s">
        <v>11</v>
      </c>
      <c r="E8" s="23" t="s">
        <v>25</v>
      </c>
      <c r="F8" s="22">
        <v>547</v>
      </c>
      <c r="G8" s="22">
        <v>556</v>
      </c>
      <c r="H8" s="22">
        <v>549</v>
      </c>
      <c r="I8" s="22" t="s">
        <v>13</v>
      </c>
      <c r="J8" s="22" t="s">
        <v>13</v>
      </c>
      <c r="K8" s="22">
        <f>SUM(F8:J8)</f>
        <v>1652</v>
      </c>
      <c r="L8" s="24"/>
      <c r="M8" s="25"/>
      <c r="N8" s="24"/>
      <c r="O8" s="26"/>
    </row>
    <row r="9" spans="1:1024" x14ac:dyDescent="0.15">
      <c r="A9" s="22">
        <f t="shared" si="0"/>
        <v>8</v>
      </c>
      <c r="B9" s="23" t="s">
        <v>26</v>
      </c>
      <c r="C9" s="23" t="s">
        <v>10</v>
      </c>
      <c r="D9" s="23" t="s">
        <v>18</v>
      </c>
      <c r="E9" s="23" t="s">
        <v>27</v>
      </c>
      <c r="F9" s="22">
        <v>535</v>
      </c>
      <c r="G9" s="22">
        <v>539</v>
      </c>
      <c r="H9" s="22">
        <v>550</v>
      </c>
      <c r="I9" s="22" t="s">
        <v>13</v>
      </c>
      <c r="J9" s="22" t="s">
        <v>13</v>
      </c>
      <c r="K9" s="22">
        <f>SUM(F9:J9)</f>
        <v>1624</v>
      </c>
      <c r="L9" s="24"/>
      <c r="M9" s="25"/>
      <c r="N9" s="24"/>
      <c r="O9" s="26"/>
    </row>
    <row r="10" spans="1:1024" x14ac:dyDescent="0.15">
      <c r="A10" s="22">
        <f t="shared" si="0"/>
        <v>9</v>
      </c>
      <c r="B10" s="23" t="s">
        <v>28</v>
      </c>
      <c r="C10" s="23" t="s">
        <v>10</v>
      </c>
      <c r="D10" s="23" t="s">
        <v>18</v>
      </c>
      <c r="E10" s="23" t="s">
        <v>27</v>
      </c>
      <c r="F10" s="22">
        <v>525</v>
      </c>
      <c r="G10" s="22">
        <v>556</v>
      </c>
      <c r="H10" s="22">
        <v>538</v>
      </c>
      <c r="I10" s="22" t="s">
        <v>13</v>
      </c>
      <c r="J10" s="22" t="s">
        <v>13</v>
      </c>
      <c r="K10" s="22">
        <f>SUM(F10:J10)</f>
        <v>1619</v>
      </c>
      <c r="L10" s="24"/>
      <c r="M10" s="25"/>
      <c r="N10" s="24"/>
      <c r="O10" s="26"/>
    </row>
    <row r="11" spans="1:1024" x14ac:dyDescent="0.15">
      <c r="A11" s="22">
        <f t="shared" si="0"/>
        <v>10</v>
      </c>
      <c r="B11" s="23" t="s">
        <v>29</v>
      </c>
      <c r="C11" s="23" t="s">
        <v>10</v>
      </c>
      <c r="D11" s="23" t="s">
        <v>15</v>
      </c>
      <c r="E11" s="23" t="s">
        <v>30</v>
      </c>
      <c r="F11" s="22">
        <v>542</v>
      </c>
      <c r="G11" s="22">
        <v>536</v>
      </c>
      <c r="H11" s="22">
        <v>518</v>
      </c>
      <c r="I11" s="22" t="s">
        <v>13</v>
      </c>
      <c r="J11" s="22" t="s">
        <v>13</v>
      </c>
      <c r="K11" s="22">
        <f>SUM(F11:J11)</f>
        <v>1596</v>
      </c>
      <c r="L11" s="28"/>
      <c r="M11" s="26"/>
      <c r="N11" s="28"/>
      <c r="O11" s="26"/>
    </row>
    <row r="12" spans="1:1024" x14ac:dyDescent="0.15">
      <c r="A12" s="22">
        <f t="shared" si="0"/>
        <v>11</v>
      </c>
      <c r="B12" s="23" t="s">
        <v>31</v>
      </c>
      <c r="C12" s="23" t="s">
        <v>10</v>
      </c>
      <c r="D12" s="23" t="s">
        <v>32</v>
      </c>
      <c r="E12" s="23" t="s">
        <v>33</v>
      </c>
      <c r="F12" s="22">
        <v>534</v>
      </c>
      <c r="G12" s="22">
        <v>536</v>
      </c>
      <c r="H12" s="22">
        <v>516</v>
      </c>
      <c r="I12" s="22" t="s">
        <v>13</v>
      </c>
      <c r="J12" s="22" t="s">
        <v>13</v>
      </c>
      <c r="K12" s="22">
        <f>SUM(F12:J12)</f>
        <v>1586</v>
      </c>
      <c r="L12" s="28"/>
      <c r="M12" s="26"/>
      <c r="N12" s="28"/>
      <c r="O12" s="26"/>
    </row>
    <row r="13" spans="1:1024" x14ac:dyDescent="0.15">
      <c r="A13" s="22">
        <f t="shared" si="0"/>
        <v>12</v>
      </c>
      <c r="B13" s="23" t="s">
        <v>34</v>
      </c>
      <c r="C13" s="23" t="s">
        <v>23</v>
      </c>
      <c r="D13" s="23" t="s">
        <v>35</v>
      </c>
      <c r="E13" s="23" t="s">
        <v>36</v>
      </c>
      <c r="F13" s="22">
        <v>526</v>
      </c>
      <c r="G13" s="22">
        <v>533</v>
      </c>
      <c r="H13" s="22">
        <v>523</v>
      </c>
      <c r="I13" s="22" t="s">
        <v>13</v>
      </c>
      <c r="J13" s="22" t="s">
        <v>13</v>
      </c>
      <c r="K13" s="22">
        <f>SUM(F13:J13)</f>
        <v>1582</v>
      </c>
    </row>
    <row r="14" spans="1:1024" x14ac:dyDescent="0.15">
      <c r="A14" s="22">
        <f t="shared" si="0"/>
        <v>13</v>
      </c>
      <c r="B14" s="11" t="s">
        <v>37</v>
      </c>
      <c r="C14" s="11" t="s">
        <v>23</v>
      </c>
      <c r="D14" s="11" t="s">
        <v>38</v>
      </c>
      <c r="E14" s="11" t="s">
        <v>39</v>
      </c>
      <c r="F14" s="10">
        <v>529</v>
      </c>
      <c r="G14" s="10">
        <v>527</v>
      </c>
      <c r="H14" s="10">
        <v>524</v>
      </c>
      <c r="I14" s="10" t="s">
        <v>13</v>
      </c>
      <c r="J14" s="10" t="s">
        <v>13</v>
      </c>
      <c r="K14" s="10">
        <f>SUM(F14:J14)</f>
        <v>1580</v>
      </c>
    </row>
    <row r="15" spans="1:1024" x14ac:dyDescent="0.15">
      <c r="A15" s="22">
        <f t="shared" si="0"/>
        <v>14</v>
      </c>
      <c r="B15" s="23" t="s">
        <v>40</v>
      </c>
      <c r="C15" s="23" t="s">
        <v>10</v>
      </c>
      <c r="D15" s="23" t="s">
        <v>32</v>
      </c>
      <c r="E15" s="23" t="s">
        <v>41</v>
      </c>
      <c r="F15" s="22">
        <v>530</v>
      </c>
      <c r="G15" s="22">
        <v>519</v>
      </c>
      <c r="H15" s="22">
        <v>528</v>
      </c>
      <c r="J15" s="22" t="s">
        <v>13</v>
      </c>
      <c r="K15" s="22">
        <f>SUM(F15:J15)</f>
        <v>1577</v>
      </c>
    </row>
    <row r="16" spans="1:1024" x14ac:dyDescent="0.15">
      <c r="A16" s="22">
        <f t="shared" si="0"/>
        <v>15</v>
      </c>
      <c r="B16" s="23" t="s">
        <v>42</v>
      </c>
      <c r="C16" s="23" t="s">
        <v>10</v>
      </c>
      <c r="D16" s="23" t="s">
        <v>32</v>
      </c>
      <c r="E16" s="23" t="s">
        <v>43</v>
      </c>
      <c r="F16" s="22">
        <v>526</v>
      </c>
      <c r="G16" s="22">
        <v>528</v>
      </c>
      <c r="H16" s="22">
        <v>512</v>
      </c>
      <c r="I16" s="22" t="s">
        <v>13</v>
      </c>
      <c r="J16" s="22" t="s">
        <v>13</v>
      </c>
      <c r="K16" s="22">
        <f>SUM(F16:J16)</f>
        <v>1566</v>
      </c>
    </row>
    <row r="17" spans="1:15" x14ac:dyDescent="0.15">
      <c r="A17" s="22">
        <f t="shared" si="0"/>
        <v>16</v>
      </c>
      <c r="B17" s="23" t="s">
        <v>44</v>
      </c>
      <c r="C17" s="23" t="s">
        <v>10</v>
      </c>
      <c r="D17" s="23" t="s">
        <v>15</v>
      </c>
      <c r="E17" s="23" t="s">
        <v>16</v>
      </c>
      <c r="F17" s="22">
        <v>527</v>
      </c>
      <c r="G17" s="22">
        <v>532</v>
      </c>
      <c r="H17" s="22">
        <v>505</v>
      </c>
      <c r="I17" s="22" t="s">
        <v>13</v>
      </c>
      <c r="J17" s="22" t="s">
        <v>13</v>
      </c>
      <c r="K17" s="22">
        <f>SUM(F17:J17)</f>
        <v>1564</v>
      </c>
    </row>
    <row r="18" spans="1:15" x14ac:dyDescent="0.15">
      <c r="A18" s="22">
        <f t="shared" si="0"/>
        <v>17</v>
      </c>
      <c r="B18" s="11" t="s">
        <v>45</v>
      </c>
      <c r="C18" s="11" t="s">
        <v>10</v>
      </c>
      <c r="D18" s="11" t="s">
        <v>38</v>
      </c>
      <c r="E18" s="11" t="s">
        <v>46</v>
      </c>
      <c r="F18" s="10">
        <v>500</v>
      </c>
      <c r="G18" s="10">
        <v>531</v>
      </c>
      <c r="H18" s="10">
        <v>530</v>
      </c>
      <c r="I18" s="10" t="s">
        <v>13</v>
      </c>
      <c r="J18" s="10" t="s">
        <v>13</v>
      </c>
      <c r="K18" s="10">
        <f>SUM(F18:J18)</f>
        <v>1561</v>
      </c>
    </row>
    <row r="19" spans="1:15" x14ac:dyDescent="0.15">
      <c r="A19" s="22">
        <f t="shared" si="0"/>
        <v>18</v>
      </c>
      <c r="B19" s="11" t="s">
        <v>47</v>
      </c>
      <c r="C19" s="11" t="s">
        <v>10</v>
      </c>
      <c r="D19" s="11" t="s">
        <v>38</v>
      </c>
      <c r="E19" s="11" t="s">
        <v>48</v>
      </c>
      <c r="F19" s="10">
        <v>506</v>
      </c>
      <c r="G19" s="10">
        <v>519</v>
      </c>
      <c r="H19" s="10">
        <v>536</v>
      </c>
      <c r="I19" s="10" t="s">
        <v>13</v>
      </c>
      <c r="J19" s="10" t="s">
        <v>13</v>
      </c>
      <c r="K19" s="10">
        <f>SUM(F19:J19)</f>
        <v>1561</v>
      </c>
    </row>
    <row r="20" spans="1:15" x14ac:dyDescent="0.15">
      <c r="A20" s="22">
        <f t="shared" si="0"/>
        <v>19</v>
      </c>
      <c r="B20" s="23" t="s">
        <v>49</v>
      </c>
      <c r="C20" s="23" t="s">
        <v>23</v>
      </c>
      <c r="D20" s="23" t="s">
        <v>32</v>
      </c>
      <c r="E20" s="23" t="s">
        <v>41</v>
      </c>
      <c r="F20" s="22">
        <v>511</v>
      </c>
      <c r="G20" s="22">
        <v>514</v>
      </c>
      <c r="H20" s="22">
        <v>529</v>
      </c>
      <c r="I20" s="22" t="s">
        <v>13</v>
      </c>
      <c r="J20" s="22" t="s">
        <v>13</v>
      </c>
      <c r="K20" s="22">
        <f>SUM(F20:J20)</f>
        <v>1554</v>
      </c>
    </row>
    <row r="21" spans="1:15" x14ac:dyDescent="0.15">
      <c r="A21" s="22">
        <f t="shared" si="0"/>
        <v>20</v>
      </c>
      <c r="B21" s="23" t="s">
        <v>50</v>
      </c>
      <c r="C21" s="23" t="s">
        <v>23</v>
      </c>
      <c r="D21" s="23" t="s">
        <v>18</v>
      </c>
      <c r="E21" s="23" t="s">
        <v>51</v>
      </c>
      <c r="F21" s="22">
        <v>510</v>
      </c>
      <c r="G21" s="22">
        <v>524</v>
      </c>
      <c r="H21" s="22">
        <v>513</v>
      </c>
      <c r="I21" s="22" t="s">
        <v>13</v>
      </c>
      <c r="J21" s="22" t="s">
        <v>13</v>
      </c>
      <c r="K21" s="22">
        <f>SUM(F21:J21)</f>
        <v>1547</v>
      </c>
    </row>
    <row r="22" spans="1:15" x14ac:dyDescent="0.15">
      <c r="A22" s="22">
        <f t="shared" si="0"/>
        <v>21</v>
      </c>
      <c r="B22" s="23" t="s">
        <v>52</v>
      </c>
      <c r="C22" s="23" t="s">
        <v>10</v>
      </c>
      <c r="D22" s="23" t="s">
        <v>35</v>
      </c>
      <c r="E22" s="23" t="s">
        <v>53</v>
      </c>
      <c r="F22" s="22">
        <v>510</v>
      </c>
      <c r="G22" s="22">
        <v>518</v>
      </c>
      <c r="H22" s="22">
        <v>515</v>
      </c>
      <c r="J22" s="22" t="s">
        <v>13</v>
      </c>
      <c r="K22" s="22">
        <f>SUM(F22:J22)</f>
        <v>1543</v>
      </c>
      <c r="L22" s="24"/>
      <c r="M22" s="25"/>
      <c r="N22" s="24"/>
      <c r="O22" s="26"/>
    </row>
    <row r="23" spans="1:15" x14ac:dyDescent="0.15">
      <c r="A23" s="22">
        <f t="shared" si="0"/>
        <v>22</v>
      </c>
      <c r="B23" s="23" t="s">
        <v>54</v>
      </c>
      <c r="C23" s="23" t="s">
        <v>10</v>
      </c>
      <c r="D23" s="23" t="s">
        <v>35</v>
      </c>
      <c r="E23" s="23" t="s">
        <v>55</v>
      </c>
      <c r="F23" s="22">
        <v>540</v>
      </c>
      <c r="G23" s="22">
        <v>505</v>
      </c>
      <c r="H23" s="22">
        <v>479</v>
      </c>
      <c r="I23" s="22" t="s">
        <v>13</v>
      </c>
      <c r="J23" s="22" t="s">
        <v>13</v>
      </c>
      <c r="K23" s="22">
        <f>SUM(F23:J23)</f>
        <v>1524</v>
      </c>
    </row>
    <row r="24" spans="1:15" x14ac:dyDescent="0.15">
      <c r="A24" s="22">
        <f t="shared" si="0"/>
        <v>23</v>
      </c>
      <c r="B24" s="11" t="s">
        <v>56</v>
      </c>
      <c r="C24" s="11" t="s">
        <v>10</v>
      </c>
      <c r="D24" s="11" t="s">
        <v>38</v>
      </c>
      <c r="E24" s="11" t="s">
        <v>57</v>
      </c>
      <c r="F24" s="10">
        <v>493</v>
      </c>
      <c r="G24" s="10">
        <v>509</v>
      </c>
      <c r="H24" s="10">
        <v>509</v>
      </c>
      <c r="I24" s="10" t="s">
        <v>13</v>
      </c>
      <c r="J24" s="10" t="s">
        <v>13</v>
      </c>
      <c r="K24" s="10">
        <f>SUM(F24:J24)</f>
        <v>1511</v>
      </c>
    </row>
    <row r="25" spans="1:15" x14ac:dyDescent="0.15">
      <c r="A25" s="22">
        <f t="shared" si="0"/>
        <v>24</v>
      </c>
      <c r="B25" s="11" t="s">
        <v>58</v>
      </c>
      <c r="C25" s="11" t="s">
        <v>10</v>
      </c>
      <c r="D25" s="11" t="s">
        <v>38</v>
      </c>
      <c r="E25" s="11" t="s">
        <v>57</v>
      </c>
      <c r="F25" s="10">
        <v>505</v>
      </c>
      <c r="G25" s="10">
        <v>501</v>
      </c>
      <c r="H25" s="10">
        <v>504</v>
      </c>
      <c r="I25" s="10" t="s">
        <v>13</v>
      </c>
      <c r="J25" s="10" t="s">
        <v>13</v>
      </c>
      <c r="K25" s="10">
        <f>SUM(F25:J25)</f>
        <v>1510</v>
      </c>
    </row>
    <row r="26" spans="1:15" x14ac:dyDescent="0.15">
      <c r="A26" s="22">
        <f t="shared" si="0"/>
        <v>25</v>
      </c>
      <c r="B26" s="23" t="s">
        <v>59</v>
      </c>
      <c r="C26" s="23" t="s">
        <v>23</v>
      </c>
      <c r="D26" s="23" t="s">
        <v>60</v>
      </c>
      <c r="E26" s="23" t="s">
        <v>61</v>
      </c>
      <c r="F26" s="22">
        <v>505</v>
      </c>
      <c r="G26" s="22">
        <v>505</v>
      </c>
      <c r="H26" s="22">
        <v>497</v>
      </c>
      <c r="I26" s="22" t="s">
        <v>13</v>
      </c>
      <c r="J26" s="22" t="s">
        <v>13</v>
      </c>
      <c r="K26" s="22">
        <f>SUM(F26:J26)</f>
        <v>1507</v>
      </c>
    </row>
    <row r="27" spans="1:15" x14ac:dyDescent="0.15">
      <c r="A27" s="22">
        <f t="shared" si="0"/>
        <v>26</v>
      </c>
      <c r="B27" s="23" t="s">
        <v>62</v>
      </c>
      <c r="C27" s="23" t="s">
        <v>10</v>
      </c>
      <c r="D27" s="23" t="s">
        <v>32</v>
      </c>
      <c r="E27" s="23" t="s">
        <v>63</v>
      </c>
      <c r="F27" s="22">
        <v>480</v>
      </c>
      <c r="G27" s="22">
        <v>518</v>
      </c>
      <c r="H27" s="22">
        <v>507</v>
      </c>
      <c r="I27" s="22" t="s">
        <v>13</v>
      </c>
      <c r="J27" s="22" t="s">
        <v>13</v>
      </c>
      <c r="K27" s="22">
        <f>SUM(F27:J27)</f>
        <v>1505</v>
      </c>
      <c r="L27" s="28"/>
      <c r="M27" s="26"/>
      <c r="N27" s="28"/>
      <c r="O27" s="26"/>
    </row>
    <row r="28" spans="1:15" x14ac:dyDescent="0.15">
      <c r="A28" s="22">
        <f t="shared" si="0"/>
        <v>27</v>
      </c>
      <c r="B28" s="11" t="s">
        <v>64</v>
      </c>
      <c r="C28" s="11" t="s">
        <v>23</v>
      </c>
      <c r="D28" s="11" t="s">
        <v>38</v>
      </c>
      <c r="E28" s="11" t="s">
        <v>48</v>
      </c>
      <c r="F28" s="10">
        <v>501</v>
      </c>
      <c r="G28" s="10">
        <v>503</v>
      </c>
      <c r="H28" s="10">
        <v>486</v>
      </c>
      <c r="I28" s="10" t="s">
        <v>13</v>
      </c>
      <c r="J28" s="10" t="s">
        <v>13</v>
      </c>
      <c r="K28" s="10">
        <f>SUM(F28:J28)</f>
        <v>1490</v>
      </c>
      <c r="L28" s="24"/>
      <c r="M28" s="25"/>
      <c r="N28" s="24"/>
      <c r="O28" s="26"/>
    </row>
    <row r="29" spans="1:15" x14ac:dyDescent="0.15">
      <c r="A29" s="22">
        <f t="shared" si="0"/>
        <v>28</v>
      </c>
      <c r="B29" s="23" t="s">
        <v>65</v>
      </c>
      <c r="C29" s="23" t="s">
        <v>10</v>
      </c>
      <c r="D29" s="23" t="s">
        <v>32</v>
      </c>
      <c r="E29" s="23" t="s">
        <v>66</v>
      </c>
      <c r="F29" s="22">
        <v>490</v>
      </c>
      <c r="G29" s="22">
        <v>487</v>
      </c>
      <c r="H29" s="22">
        <v>495</v>
      </c>
      <c r="I29" s="22" t="s">
        <v>13</v>
      </c>
      <c r="J29" s="22" t="s">
        <v>13</v>
      </c>
      <c r="K29" s="22">
        <f>SUM(F29:J29)</f>
        <v>1472</v>
      </c>
      <c r="L29" s="24"/>
      <c r="M29" s="25"/>
      <c r="N29" s="24"/>
      <c r="O29" s="26"/>
    </row>
    <row r="30" spans="1:15" x14ac:dyDescent="0.15">
      <c r="A30" s="22">
        <f t="shared" si="0"/>
        <v>29</v>
      </c>
      <c r="B30" s="11" t="s">
        <v>67</v>
      </c>
      <c r="C30" s="11" t="s">
        <v>10</v>
      </c>
      <c r="D30" s="11" t="s">
        <v>38</v>
      </c>
      <c r="E30" s="11" t="s">
        <v>48</v>
      </c>
      <c r="F30" s="10">
        <v>463</v>
      </c>
      <c r="G30" s="10">
        <v>500</v>
      </c>
      <c r="H30" s="10">
        <v>503</v>
      </c>
      <c r="I30" s="10" t="s">
        <v>13</v>
      </c>
      <c r="J30" s="10" t="s">
        <v>13</v>
      </c>
      <c r="K30" s="10">
        <f>SUM(F30:J30)</f>
        <v>1466</v>
      </c>
      <c r="L30" s="24"/>
      <c r="M30" s="25"/>
      <c r="N30" s="24"/>
      <c r="O30" s="26"/>
    </row>
    <row r="31" spans="1:15" x14ac:dyDescent="0.15">
      <c r="A31" s="22">
        <f t="shared" si="0"/>
        <v>30</v>
      </c>
      <c r="B31" s="11" t="s">
        <v>68</v>
      </c>
      <c r="C31" s="11" t="s">
        <v>23</v>
      </c>
      <c r="D31" s="11" t="s">
        <v>38</v>
      </c>
      <c r="E31" s="11" t="s">
        <v>57</v>
      </c>
      <c r="F31" s="10">
        <v>491</v>
      </c>
      <c r="G31" s="10">
        <v>486</v>
      </c>
      <c r="H31" s="10">
        <v>487</v>
      </c>
      <c r="I31" s="10" t="s">
        <v>13</v>
      </c>
      <c r="J31" s="10" t="s">
        <v>13</v>
      </c>
      <c r="K31" s="10">
        <f>SUM(F31:J31)</f>
        <v>1464</v>
      </c>
      <c r="L31" s="24"/>
      <c r="M31" s="25"/>
      <c r="N31" s="24"/>
      <c r="O31" s="26"/>
    </row>
    <row r="32" spans="1:15" x14ac:dyDescent="0.15">
      <c r="A32" s="22">
        <f t="shared" si="0"/>
        <v>31</v>
      </c>
      <c r="B32" s="23" t="s">
        <v>69</v>
      </c>
      <c r="C32" s="23" t="s">
        <v>10</v>
      </c>
      <c r="D32" s="23" t="s">
        <v>32</v>
      </c>
      <c r="E32" s="23" t="s">
        <v>70</v>
      </c>
      <c r="F32" s="22">
        <v>492</v>
      </c>
      <c r="G32" s="22">
        <v>490</v>
      </c>
      <c r="H32" s="22">
        <v>482</v>
      </c>
      <c r="I32" s="22" t="s">
        <v>13</v>
      </c>
      <c r="J32" s="22" t="s">
        <v>13</v>
      </c>
      <c r="K32" s="22">
        <f>SUM(F32:J32)</f>
        <v>1464</v>
      </c>
      <c r="L32" s="24"/>
      <c r="M32" s="25"/>
      <c r="N32" s="24"/>
      <c r="O32" s="26"/>
    </row>
    <row r="33" spans="1:15" x14ac:dyDescent="0.15">
      <c r="A33" s="22">
        <f t="shared" si="0"/>
        <v>32</v>
      </c>
      <c r="B33" s="23" t="s">
        <v>71</v>
      </c>
      <c r="C33" s="23" t="s">
        <v>10</v>
      </c>
      <c r="D33" s="23" t="s">
        <v>32</v>
      </c>
      <c r="E33" s="23" t="s">
        <v>72</v>
      </c>
      <c r="F33" s="22">
        <v>479</v>
      </c>
      <c r="G33" s="22">
        <v>495</v>
      </c>
      <c r="H33" s="22">
        <v>487</v>
      </c>
      <c r="I33" s="22" t="s">
        <v>13</v>
      </c>
      <c r="J33" s="22" t="s">
        <v>13</v>
      </c>
      <c r="K33" s="22">
        <f>SUM(F33:J33)</f>
        <v>1461</v>
      </c>
      <c r="L33" s="24"/>
      <c r="M33" s="25"/>
      <c r="N33" s="24"/>
      <c r="O33" s="26"/>
    </row>
    <row r="34" spans="1:15" x14ac:dyDescent="0.15">
      <c r="A34" s="22">
        <f t="shared" si="0"/>
        <v>33</v>
      </c>
      <c r="B34" s="23" t="s">
        <v>73</v>
      </c>
      <c r="C34" s="23" t="s">
        <v>10</v>
      </c>
      <c r="D34" s="23" t="s">
        <v>32</v>
      </c>
      <c r="E34" s="23" t="s">
        <v>66</v>
      </c>
      <c r="F34" s="22">
        <v>448</v>
      </c>
      <c r="G34" s="22">
        <v>499</v>
      </c>
      <c r="H34" s="22">
        <v>512</v>
      </c>
      <c r="I34" s="22" t="s">
        <v>13</v>
      </c>
      <c r="J34" s="22" t="s">
        <v>13</v>
      </c>
      <c r="K34" s="22">
        <f>SUM(F34:J34)</f>
        <v>1459</v>
      </c>
      <c r="L34" s="24"/>
      <c r="M34" s="25"/>
      <c r="N34" s="24"/>
      <c r="O34" s="26"/>
    </row>
    <row r="35" spans="1:15" x14ac:dyDescent="0.15">
      <c r="A35" s="22">
        <f t="shared" ref="A35:A66" si="1">A34+1</f>
        <v>34</v>
      </c>
      <c r="B35" s="23" t="s">
        <v>74</v>
      </c>
      <c r="C35" s="23" t="s">
        <v>10</v>
      </c>
      <c r="D35" s="23" t="s">
        <v>35</v>
      </c>
      <c r="E35" s="23" t="s">
        <v>75</v>
      </c>
      <c r="F35" s="22">
        <v>488</v>
      </c>
      <c r="G35" s="22">
        <v>487</v>
      </c>
      <c r="H35" s="22">
        <v>476</v>
      </c>
      <c r="J35" s="22" t="s">
        <v>13</v>
      </c>
      <c r="K35" s="22">
        <f>SUM(F35:J35)</f>
        <v>1451</v>
      </c>
    </row>
    <row r="36" spans="1:15" x14ac:dyDescent="0.15">
      <c r="A36" s="22">
        <f t="shared" si="1"/>
        <v>35</v>
      </c>
      <c r="B36" s="23" t="s">
        <v>76</v>
      </c>
      <c r="C36" s="23" t="s">
        <v>23</v>
      </c>
      <c r="D36" s="23" t="s">
        <v>32</v>
      </c>
      <c r="E36" s="23" t="s">
        <v>77</v>
      </c>
      <c r="F36" s="22">
        <v>467</v>
      </c>
      <c r="G36" s="22">
        <v>483</v>
      </c>
      <c r="H36" s="22">
        <v>489</v>
      </c>
      <c r="I36" s="22" t="s">
        <v>13</v>
      </c>
      <c r="J36" s="22" t="s">
        <v>13</v>
      </c>
      <c r="K36" s="22">
        <f>SUM(F36:J36)</f>
        <v>1439</v>
      </c>
    </row>
    <row r="37" spans="1:15" x14ac:dyDescent="0.15">
      <c r="A37" s="22">
        <f t="shared" si="1"/>
        <v>36</v>
      </c>
      <c r="B37" s="11" t="s">
        <v>78</v>
      </c>
      <c r="C37" s="11" t="s">
        <v>10</v>
      </c>
      <c r="D37" s="11" t="s">
        <v>38</v>
      </c>
      <c r="E37" s="11" t="s">
        <v>79</v>
      </c>
      <c r="F37" s="10">
        <v>442</v>
      </c>
      <c r="G37" s="10">
        <v>466</v>
      </c>
      <c r="H37" s="10">
        <v>501</v>
      </c>
      <c r="I37" s="10" t="s">
        <v>13</v>
      </c>
      <c r="J37" s="10" t="s">
        <v>13</v>
      </c>
      <c r="K37" s="10">
        <f>SUM(F37:J37)</f>
        <v>1409</v>
      </c>
    </row>
    <row r="38" spans="1:15" x14ac:dyDescent="0.15">
      <c r="A38" s="22">
        <f t="shared" si="1"/>
        <v>37</v>
      </c>
      <c r="B38" s="23" t="s">
        <v>80</v>
      </c>
      <c r="C38" s="23" t="s">
        <v>10</v>
      </c>
      <c r="D38" s="23" t="s">
        <v>32</v>
      </c>
      <c r="E38" s="23" t="s">
        <v>43</v>
      </c>
      <c r="F38" s="22">
        <v>482</v>
      </c>
      <c r="G38" s="22">
        <v>457</v>
      </c>
      <c r="H38" s="22">
        <v>445</v>
      </c>
      <c r="I38" s="22" t="s">
        <v>13</v>
      </c>
      <c r="J38" s="22" t="s">
        <v>13</v>
      </c>
      <c r="K38" s="22">
        <f>SUM(F38:J38)</f>
        <v>1384</v>
      </c>
    </row>
    <row r="39" spans="1:15" x14ac:dyDescent="0.15">
      <c r="A39" s="22">
        <f t="shared" si="1"/>
        <v>38</v>
      </c>
      <c r="B39" s="23" t="s">
        <v>81</v>
      </c>
      <c r="C39" s="23" t="s">
        <v>10</v>
      </c>
      <c r="D39" s="23" t="s">
        <v>35</v>
      </c>
      <c r="E39" s="23" t="s">
        <v>55</v>
      </c>
      <c r="F39" s="22">
        <v>467</v>
      </c>
      <c r="G39" s="22">
        <v>447</v>
      </c>
      <c r="H39" s="22">
        <v>430</v>
      </c>
      <c r="I39" s="22" t="s">
        <v>13</v>
      </c>
      <c r="J39" s="22" t="s">
        <v>82</v>
      </c>
      <c r="K39" s="22">
        <f>SUM(F39:J39)</f>
        <v>1344</v>
      </c>
    </row>
    <row r="40" spans="1:15" x14ac:dyDescent="0.15">
      <c r="A40" s="22">
        <f t="shared" si="1"/>
        <v>39</v>
      </c>
      <c r="B40" s="23" t="s">
        <v>83</v>
      </c>
      <c r="C40" s="23" t="s">
        <v>10</v>
      </c>
      <c r="D40" s="23" t="s">
        <v>35</v>
      </c>
      <c r="E40" s="23" t="s">
        <v>84</v>
      </c>
      <c r="F40" s="22">
        <v>446</v>
      </c>
      <c r="G40" s="22">
        <v>414</v>
      </c>
      <c r="H40" s="22">
        <v>446</v>
      </c>
      <c r="I40" s="22" t="s">
        <v>13</v>
      </c>
      <c r="J40" s="22" t="s">
        <v>13</v>
      </c>
      <c r="K40" s="22">
        <f>SUM(F40:J40)</f>
        <v>1306</v>
      </c>
    </row>
    <row r="41" spans="1:15" x14ac:dyDescent="0.15">
      <c r="A41" s="22">
        <f t="shared" si="1"/>
        <v>40</v>
      </c>
      <c r="B41" s="23" t="s">
        <v>85</v>
      </c>
      <c r="C41" s="23" t="s">
        <v>23</v>
      </c>
      <c r="D41" s="23" t="s">
        <v>11</v>
      </c>
      <c r="E41" s="23" t="s">
        <v>86</v>
      </c>
      <c r="F41" s="22">
        <v>415</v>
      </c>
      <c r="G41" s="22">
        <v>408</v>
      </c>
      <c r="H41" s="22">
        <v>403</v>
      </c>
      <c r="I41" s="22" t="s">
        <v>13</v>
      </c>
      <c r="J41" s="22" t="s">
        <v>13</v>
      </c>
      <c r="K41" s="22">
        <f>SUM(F41:J41)</f>
        <v>1226</v>
      </c>
    </row>
    <row r="42" spans="1:15" x14ac:dyDescent="0.15">
      <c r="A42" s="22">
        <f t="shared" si="1"/>
        <v>41</v>
      </c>
      <c r="B42" s="23" t="s">
        <v>87</v>
      </c>
      <c r="C42" s="23" t="s">
        <v>23</v>
      </c>
      <c r="D42" s="23" t="s">
        <v>11</v>
      </c>
      <c r="E42" s="23" t="s">
        <v>86</v>
      </c>
      <c r="F42" s="22">
        <v>381</v>
      </c>
      <c r="G42" s="22">
        <v>403</v>
      </c>
      <c r="H42" s="22">
        <v>413</v>
      </c>
      <c r="K42" s="22">
        <f>SUM(F42:J42)</f>
        <v>1197</v>
      </c>
    </row>
    <row r="43" spans="1:15" x14ac:dyDescent="0.15">
      <c r="A43" s="22">
        <f t="shared" si="1"/>
        <v>42</v>
      </c>
      <c r="B43" s="23" t="s">
        <v>88</v>
      </c>
      <c r="C43" s="23" t="s">
        <v>10</v>
      </c>
      <c r="D43" s="23" t="s">
        <v>11</v>
      </c>
      <c r="E43" s="23" t="s">
        <v>86</v>
      </c>
      <c r="F43" s="22">
        <v>379</v>
      </c>
      <c r="G43" s="22">
        <v>399</v>
      </c>
      <c r="H43" s="22">
        <v>408</v>
      </c>
      <c r="K43" s="22">
        <f>SUM(F43:J43)</f>
        <v>1186</v>
      </c>
    </row>
    <row r="44" spans="1:15" x14ac:dyDescent="0.15">
      <c r="A44" s="22">
        <f t="shared" si="1"/>
        <v>43</v>
      </c>
      <c r="B44" s="23" t="s">
        <v>89</v>
      </c>
      <c r="C44" s="23" t="s">
        <v>10</v>
      </c>
      <c r="D44" s="23" t="s">
        <v>35</v>
      </c>
      <c r="E44" s="23" t="s">
        <v>75</v>
      </c>
      <c r="F44" s="22">
        <v>379</v>
      </c>
      <c r="G44" s="22">
        <v>415</v>
      </c>
      <c r="H44" s="22">
        <v>382</v>
      </c>
      <c r="I44" s="22" t="s">
        <v>13</v>
      </c>
      <c r="J44" s="22" t="s">
        <v>13</v>
      </c>
      <c r="K44" s="22">
        <f>SUM(F44:J44)</f>
        <v>1176</v>
      </c>
    </row>
    <row r="45" spans="1:15" x14ac:dyDescent="0.15">
      <c r="A45" s="22">
        <f t="shared" si="1"/>
        <v>44</v>
      </c>
      <c r="B45" s="23" t="s">
        <v>90</v>
      </c>
      <c r="C45" s="23" t="s">
        <v>10</v>
      </c>
      <c r="D45" s="23" t="s">
        <v>11</v>
      </c>
      <c r="E45" s="23" t="s">
        <v>91</v>
      </c>
      <c r="F45" s="22">
        <v>0</v>
      </c>
      <c r="G45" s="22">
        <v>535</v>
      </c>
      <c r="H45" s="22">
        <v>545</v>
      </c>
      <c r="I45" s="22" t="s">
        <v>13</v>
      </c>
      <c r="J45" s="22" t="s">
        <v>13</v>
      </c>
      <c r="K45" s="22">
        <f>SUM(F45:J45)</f>
        <v>1080</v>
      </c>
    </row>
    <row r="46" spans="1:15" x14ac:dyDescent="0.15">
      <c r="A46" s="22">
        <f t="shared" si="1"/>
        <v>45</v>
      </c>
      <c r="B46" s="23" t="s">
        <v>92</v>
      </c>
      <c r="C46" s="23" t="s">
        <v>10</v>
      </c>
      <c r="D46" s="23" t="s">
        <v>15</v>
      </c>
      <c r="E46" s="23" t="s">
        <v>30</v>
      </c>
      <c r="F46" s="22">
        <v>0</v>
      </c>
      <c r="G46" s="22">
        <v>545</v>
      </c>
      <c r="H46" s="22">
        <v>531</v>
      </c>
      <c r="I46" s="22" t="s">
        <v>13</v>
      </c>
      <c r="J46" s="22" t="s">
        <v>13</v>
      </c>
      <c r="K46" s="22">
        <f>SUM(F46:J46)</f>
        <v>1076</v>
      </c>
    </row>
    <row r="47" spans="1:15" x14ac:dyDescent="0.15">
      <c r="A47" s="22">
        <f t="shared" si="1"/>
        <v>46</v>
      </c>
      <c r="B47" s="23" t="s">
        <v>93</v>
      </c>
      <c r="C47" s="23" t="s">
        <v>23</v>
      </c>
      <c r="D47" s="23" t="s">
        <v>11</v>
      </c>
      <c r="E47" s="23" t="s">
        <v>94</v>
      </c>
      <c r="F47" s="22">
        <v>0</v>
      </c>
      <c r="G47" s="22">
        <v>535</v>
      </c>
      <c r="H47" s="22">
        <v>532</v>
      </c>
      <c r="I47" s="22" t="s">
        <v>13</v>
      </c>
      <c r="J47" s="22" t="s">
        <v>13</v>
      </c>
      <c r="K47" s="22">
        <f>SUM(F47:J47)</f>
        <v>1067</v>
      </c>
      <c r="L47" s="24"/>
      <c r="M47" s="25"/>
      <c r="N47" s="24"/>
      <c r="O47" s="26"/>
    </row>
    <row r="48" spans="1:15" x14ac:dyDescent="0.15">
      <c r="A48" s="22">
        <f t="shared" si="1"/>
        <v>47</v>
      </c>
      <c r="B48" s="23" t="s">
        <v>95</v>
      </c>
      <c r="C48" s="23" t="s">
        <v>10</v>
      </c>
      <c r="D48" s="23" t="s">
        <v>18</v>
      </c>
      <c r="E48" s="23" t="s">
        <v>96</v>
      </c>
      <c r="F48" s="22">
        <v>0</v>
      </c>
      <c r="G48" s="22">
        <v>543</v>
      </c>
      <c r="H48" s="22">
        <v>522</v>
      </c>
      <c r="I48" s="22" t="s">
        <v>13</v>
      </c>
      <c r="J48" s="22" t="s">
        <v>13</v>
      </c>
      <c r="K48" s="22">
        <f>SUM(F48:J48)</f>
        <v>1065</v>
      </c>
      <c r="L48" s="24"/>
      <c r="M48" s="25"/>
      <c r="N48" s="24"/>
      <c r="O48" s="26"/>
    </row>
    <row r="49" spans="1:15" x14ac:dyDescent="0.15">
      <c r="A49" s="22">
        <f t="shared" si="1"/>
        <v>48</v>
      </c>
      <c r="B49" s="23" t="s">
        <v>97</v>
      </c>
      <c r="C49" s="23" t="s">
        <v>23</v>
      </c>
      <c r="D49" s="23" t="s">
        <v>11</v>
      </c>
      <c r="E49" s="23" t="s">
        <v>91</v>
      </c>
      <c r="F49" s="22">
        <v>526</v>
      </c>
      <c r="G49" s="22">
        <v>531</v>
      </c>
      <c r="H49" s="22">
        <v>0</v>
      </c>
      <c r="I49" s="22" t="s">
        <v>13</v>
      </c>
      <c r="J49" s="22" t="s">
        <v>13</v>
      </c>
      <c r="K49" s="22">
        <f>SUM(F49:J49)</f>
        <v>1057</v>
      </c>
      <c r="L49" s="24"/>
      <c r="M49" s="25"/>
      <c r="N49" s="24"/>
      <c r="O49" s="26"/>
    </row>
    <row r="50" spans="1:15" x14ac:dyDescent="0.15">
      <c r="A50" s="22">
        <f t="shared" si="1"/>
        <v>49</v>
      </c>
      <c r="B50" s="11" t="s">
        <v>98</v>
      </c>
      <c r="C50" s="11" t="s">
        <v>10</v>
      </c>
      <c r="D50" s="11" t="s">
        <v>38</v>
      </c>
      <c r="E50" s="11" t="s">
        <v>39</v>
      </c>
      <c r="F50" s="10">
        <v>512</v>
      </c>
      <c r="G50" s="10">
        <v>539</v>
      </c>
      <c r="H50" s="10">
        <v>0</v>
      </c>
      <c r="I50" s="10" t="s">
        <v>13</v>
      </c>
      <c r="J50" s="10" t="s">
        <v>13</v>
      </c>
      <c r="K50" s="10">
        <f>SUM(F50:J50)</f>
        <v>1051</v>
      </c>
      <c r="L50" s="24"/>
      <c r="M50" s="25"/>
      <c r="N50" s="24"/>
      <c r="O50" s="26"/>
    </row>
    <row r="51" spans="1:15" x14ac:dyDescent="0.15">
      <c r="A51" s="22">
        <f t="shared" si="1"/>
        <v>50</v>
      </c>
      <c r="B51" s="23" t="s">
        <v>99</v>
      </c>
      <c r="C51" s="23" t="s">
        <v>10</v>
      </c>
      <c r="D51" s="23" t="s">
        <v>60</v>
      </c>
      <c r="E51" s="23" t="s">
        <v>100</v>
      </c>
      <c r="F51" s="22">
        <v>0</v>
      </c>
      <c r="G51" s="22">
        <v>505</v>
      </c>
      <c r="H51" s="22">
        <v>530</v>
      </c>
      <c r="J51" s="22" t="s">
        <v>13</v>
      </c>
      <c r="K51" s="22">
        <f>SUM(F51:J51)</f>
        <v>1035</v>
      </c>
      <c r="L51" s="24"/>
      <c r="M51" s="25"/>
      <c r="N51" s="24"/>
      <c r="O51" s="26"/>
    </row>
    <row r="52" spans="1:15" x14ac:dyDescent="0.15">
      <c r="A52" s="22">
        <f t="shared" si="1"/>
        <v>51</v>
      </c>
      <c r="B52" s="23" t="s">
        <v>101</v>
      </c>
      <c r="C52" s="23" t="s">
        <v>10</v>
      </c>
      <c r="D52" s="23" t="s">
        <v>60</v>
      </c>
      <c r="E52" s="23" t="s">
        <v>61</v>
      </c>
      <c r="F52" s="22">
        <v>509</v>
      </c>
      <c r="G52" s="22">
        <v>0</v>
      </c>
      <c r="H52" s="22">
        <v>514</v>
      </c>
      <c r="J52" s="22" t="s">
        <v>13</v>
      </c>
      <c r="K52" s="22">
        <f>SUM(F52:J52)</f>
        <v>1023</v>
      </c>
    </row>
    <row r="53" spans="1:15" x14ac:dyDescent="0.15">
      <c r="A53" s="22">
        <f t="shared" si="1"/>
        <v>52</v>
      </c>
      <c r="B53" s="23" t="s">
        <v>102</v>
      </c>
      <c r="C53" s="23" t="s">
        <v>23</v>
      </c>
      <c r="D53" s="23" t="s">
        <v>11</v>
      </c>
      <c r="E53" s="23" t="s">
        <v>103</v>
      </c>
      <c r="F53" s="22">
        <v>0</v>
      </c>
      <c r="G53" s="22">
        <v>516</v>
      </c>
      <c r="H53" s="22">
        <v>507</v>
      </c>
      <c r="I53" s="22" t="s">
        <v>13</v>
      </c>
      <c r="J53" s="22" t="s">
        <v>13</v>
      </c>
      <c r="K53" s="22">
        <f>SUM(F53:J53)</f>
        <v>1023</v>
      </c>
    </row>
    <row r="54" spans="1:15" x14ac:dyDescent="0.15">
      <c r="A54" s="22">
        <f t="shared" si="1"/>
        <v>53</v>
      </c>
      <c r="B54" s="23" t="s">
        <v>104</v>
      </c>
      <c r="C54" s="23" t="s">
        <v>10</v>
      </c>
      <c r="D54" s="23" t="s">
        <v>18</v>
      </c>
      <c r="E54" s="23" t="s">
        <v>105</v>
      </c>
      <c r="F54" s="22">
        <v>489</v>
      </c>
      <c r="G54" s="22">
        <v>516</v>
      </c>
      <c r="H54" s="22">
        <v>0</v>
      </c>
      <c r="I54" s="22" t="s">
        <v>13</v>
      </c>
      <c r="J54" s="22" t="s">
        <v>13</v>
      </c>
      <c r="K54" s="22">
        <f>SUM(F54:J54)</f>
        <v>1005</v>
      </c>
    </row>
    <row r="55" spans="1:15" x14ac:dyDescent="0.15">
      <c r="A55" s="22">
        <f t="shared" si="1"/>
        <v>54</v>
      </c>
      <c r="B55" s="23" t="s">
        <v>106</v>
      </c>
      <c r="C55" s="23" t="s">
        <v>23</v>
      </c>
      <c r="D55" s="23" t="s">
        <v>11</v>
      </c>
      <c r="E55" s="23" t="s">
        <v>91</v>
      </c>
      <c r="F55" s="22">
        <v>0</v>
      </c>
      <c r="G55" s="22">
        <v>469</v>
      </c>
      <c r="H55" s="22">
        <v>530</v>
      </c>
      <c r="I55" s="22" t="s">
        <v>13</v>
      </c>
      <c r="J55" s="22" t="s">
        <v>13</v>
      </c>
      <c r="K55" s="22">
        <f>SUM(F55:J55)</f>
        <v>999</v>
      </c>
    </row>
    <row r="56" spans="1:15" x14ac:dyDescent="0.15">
      <c r="A56" s="22">
        <f t="shared" si="1"/>
        <v>55</v>
      </c>
      <c r="B56" s="23" t="s">
        <v>107</v>
      </c>
      <c r="C56" s="23" t="s">
        <v>10</v>
      </c>
      <c r="D56" s="23" t="s">
        <v>11</v>
      </c>
      <c r="E56" s="23" t="s">
        <v>12</v>
      </c>
      <c r="F56" s="22">
        <v>0</v>
      </c>
      <c r="G56" s="22">
        <v>482</v>
      </c>
      <c r="H56" s="22">
        <v>514</v>
      </c>
      <c r="I56" s="22" t="s">
        <v>13</v>
      </c>
      <c r="J56" s="22" t="s">
        <v>13</v>
      </c>
      <c r="K56" s="22">
        <f>SUM(F56:J56)</f>
        <v>996</v>
      </c>
      <c r="L56" s="24"/>
      <c r="M56" s="25"/>
      <c r="N56" s="24"/>
      <c r="O56" s="26"/>
    </row>
    <row r="57" spans="1:15" x14ac:dyDescent="0.15">
      <c r="A57" s="22">
        <f t="shared" si="1"/>
        <v>56</v>
      </c>
      <c r="B57" s="23" t="s">
        <v>108</v>
      </c>
      <c r="C57" s="23" t="s">
        <v>10</v>
      </c>
      <c r="D57" s="23" t="s">
        <v>15</v>
      </c>
      <c r="E57" s="23" t="s">
        <v>16</v>
      </c>
      <c r="F57" s="22">
        <v>509</v>
      </c>
      <c r="G57" s="22">
        <v>471</v>
      </c>
      <c r="H57" s="22">
        <v>0</v>
      </c>
      <c r="I57" s="22" t="s">
        <v>13</v>
      </c>
      <c r="J57" s="22" t="s">
        <v>13</v>
      </c>
      <c r="K57" s="22">
        <f>SUM(F57:J57)</f>
        <v>980</v>
      </c>
      <c r="L57" s="24"/>
      <c r="M57" s="25"/>
      <c r="N57" s="24"/>
      <c r="O57" s="26"/>
    </row>
    <row r="58" spans="1:15" x14ac:dyDescent="0.15">
      <c r="A58" s="22">
        <f t="shared" si="1"/>
        <v>57</v>
      </c>
      <c r="B58" s="23" t="s">
        <v>109</v>
      </c>
      <c r="C58" s="23" t="s">
        <v>23</v>
      </c>
      <c r="D58" s="23" t="s">
        <v>32</v>
      </c>
      <c r="E58" s="23" t="s">
        <v>72</v>
      </c>
      <c r="F58" s="22">
        <v>0</v>
      </c>
      <c r="G58" s="22">
        <v>476</v>
      </c>
      <c r="H58" s="22">
        <v>495</v>
      </c>
      <c r="I58" s="22" t="s">
        <v>13</v>
      </c>
      <c r="J58" s="22" t="s">
        <v>13</v>
      </c>
      <c r="K58" s="22">
        <f>SUM(F58:J58)</f>
        <v>971</v>
      </c>
      <c r="L58" s="24"/>
      <c r="M58" s="25"/>
      <c r="N58" s="24"/>
      <c r="O58" s="26"/>
    </row>
    <row r="59" spans="1:15" x14ac:dyDescent="0.15">
      <c r="A59" s="22">
        <f t="shared" si="1"/>
        <v>58</v>
      </c>
      <c r="B59" s="23" t="s">
        <v>110</v>
      </c>
      <c r="C59" s="23" t="s">
        <v>10</v>
      </c>
      <c r="D59" s="23" t="s">
        <v>15</v>
      </c>
      <c r="E59" s="23" t="s">
        <v>16</v>
      </c>
      <c r="F59" s="22">
        <v>0</v>
      </c>
      <c r="G59" s="22">
        <v>485</v>
      </c>
      <c r="H59" s="22">
        <v>465</v>
      </c>
      <c r="I59" s="22" t="s">
        <v>13</v>
      </c>
      <c r="J59" s="22" t="s">
        <v>13</v>
      </c>
      <c r="K59" s="22">
        <f>SUM(F59:J59)</f>
        <v>950</v>
      </c>
    </row>
    <row r="60" spans="1:15" x14ac:dyDescent="0.15">
      <c r="A60" s="22">
        <f t="shared" si="1"/>
        <v>59</v>
      </c>
      <c r="B60" s="23" t="s">
        <v>111</v>
      </c>
      <c r="C60" s="23" t="s">
        <v>10</v>
      </c>
      <c r="D60" s="23" t="s">
        <v>32</v>
      </c>
      <c r="E60" s="23" t="s">
        <v>66</v>
      </c>
      <c r="F60" s="22">
        <v>491</v>
      </c>
      <c r="G60" s="22">
        <v>459</v>
      </c>
      <c r="H60" s="22">
        <v>0</v>
      </c>
      <c r="I60" s="22" t="s">
        <v>13</v>
      </c>
      <c r="J60" s="22" t="s">
        <v>13</v>
      </c>
      <c r="K60" s="22">
        <f>SUM(F60:J60)</f>
        <v>950</v>
      </c>
      <c r="L60" s="24"/>
      <c r="M60" s="25"/>
      <c r="N60" s="24"/>
      <c r="O60" s="26"/>
    </row>
    <row r="61" spans="1:15" x14ac:dyDescent="0.15">
      <c r="A61" s="22">
        <f t="shared" si="1"/>
        <v>60</v>
      </c>
      <c r="B61" s="23" t="s">
        <v>112</v>
      </c>
      <c r="C61" s="23" t="s">
        <v>23</v>
      </c>
      <c r="D61" s="23" t="s">
        <v>15</v>
      </c>
      <c r="E61" s="23" t="s">
        <v>113</v>
      </c>
      <c r="F61" s="22">
        <v>466</v>
      </c>
      <c r="G61" s="22">
        <v>458</v>
      </c>
      <c r="H61" s="22">
        <v>0</v>
      </c>
      <c r="I61" s="22" t="s">
        <v>13</v>
      </c>
      <c r="J61" s="22" t="s">
        <v>13</v>
      </c>
      <c r="K61" s="22">
        <f>SUM(F61:J61)</f>
        <v>924</v>
      </c>
      <c r="L61" s="24"/>
      <c r="M61" s="25"/>
      <c r="N61" s="24"/>
      <c r="O61" s="26"/>
    </row>
    <row r="62" spans="1:15" x14ac:dyDescent="0.15">
      <c r="A62" s="22">
        <f t="shared" si="1"/>
        <v>61</v>
      </c>
      <c r="B62" s="23" t="s">
        <v>114</v>
      </c>
      <c r="C62" s="23" t="s">
        <v>10</v>
      </c>
      <c r="D62" s="23" t="s">
        <v>60</v>
      </c>
      <c r="E62" s="23" t="s">
        <v>100</v>
      </c>
      <c r="F62" s="22">
        <v>0</v>
      </c>
      <c r="G62" s="22">
        <v>421</v>
      </c>
      <c r="H62" s="22">
        <v>494</v>
      </c>
      <c r="J62" s="22" t="s">
        <v>13</v>
      </c>
      <c r="K62" s="22">
        <f>SUM(F62:J62)</f>
        <v>915</v>
      </c>
      <c r="L62" s="24"/>
      <c r="M62" s="25"/>
      <c r="N62" s="24"/>
      <c r="O62" s="26"/>
    </row>
    <row r="63" spans="1:15" x14ac:dyDescent="0.15">
      <c r="A63" s="22">
        <f t="shared" si="1"/>
        <v>62</v>
      </c>
      <c r="B63" s="23" t="s">
        <v>115</v>
      </c>
      <c r="C63" s="23" t="s">
        <v>10</v>
      </c>
      <c r="D63" s="23" t="s">
        <v>60</v>
      </c>
      <c r="E63" s="23" t="s">
        <v>116</v>
      </c>
      <c r="F63" s="22">
        <v>0</v>
      </c>
      <c r="G63" s="22">
        <v>452</v>
      </c>
      <c r="H63" s="22">
        <v>431</v>
      </c>
      <c r="J63" s="22" t="s">
        <v>13</v>
      </c>
      <c r="K63" s="22">
        <f>SUM(F63:J63)</f>
        <v>883</v>
      </c>
      <c r="L63" s="24"/>
      <c r="M63" s="25"/>
      <c r="N63" s="24"/>
      <c r="O63" s="26"/>
    </row>
    <row r="64" spans="1:15" x14ac:dyDescent="0.15">
      <c r="A64" s="22">
        <f t="shared" si="1"/>
        <v>63</v>
      </c>
      <c r="B64" s="23" t="s">
        <v>117</v>
      </c>
      <c r="C64" s="23" t="s">
        <v>10</v>
      </c>
      <c r="D64" s="23" t="s">
        <v>35</v>
      </c>
      <c r="E64" s="23" t="s">
        <v>75</v>
      </c>
      <c r="F64" s="22">
        <v>401</v>
      </c>
      <c r="G64" s="22">
        <v>0</v>
      </c>
      <c r="H64" s="22">
        <v>410</v>
      </c>
      <c r="I64" s="22" t="s">
        <v>13</v>
      </c>
      <c r="J64" s="22" t="s">
        <v>13</v>
      </c>
      <c r="K64" s="22">
        <f>SUM(F64:J64)</f>
        <v>811</v>
      </c>
    </row>
    <row r="65" spans="1:15" x14ac:dyDescent="0.15">
      <c r="A65" s="22">
        <f t="shared" si="1"/>
        <v>64</v>
      </c>
      <c r="B65" s="23" t="s">
        <v>118</v>
      </c>
      <c r="C65" s="23" t="s">
        <v>10</v>
      </c>
      <c r="D65" s="23" t="s">
        <v>60</v>
      </c>
      <c r="E65" s="23" t="s">
        <v>100</v>
      </c>
      <c r="F65" s="22">
        <v>0</v>
      </c>
      <c r="G65" s="22">
        <v>370</v>
      </c>
      <c r="H65" s="22">
        <v>439</v>
      </c>
      <c r="J65" s="22" t="s">
        <v>13</v>
      </c>
      <c r="K65" s="22">
        <f>SUM(F65:J65)</f>
        <v>809</v>
      </c>
    </row>
    <row r="66" spans="1:15" x14ac:dyDescent="0.15">
      <c r="A66" s="22">
        <f t="shared" si="1"/>
        <v>65</v>
      </c>
      <c r="B66" s="33" t="s">
        <v>119</v>
      </c>
      <c r="C66" s="23" t="s">
        <v>23</v>
      </c>
      <c r="D66" s="23" t="s">
        <v>35</v>
      </c>
      <c r="E66" s="23" t="s">
        <v>75</v>
      </c>
      <c r="F66" s="22">
        <v>405</v>
      </c>
      <c r="G66" s="22">
        <v>359</v>
      </c>
      <c r="H66" s="22">
        <v>0</v>
      </c>
      <c r="I66" s="22" t="s">
        <v>13</v>
      </c>
      <c r="J66" s="22" t="s">
        <v>13</v>
      </c>
      <c r="K66" s="22">
        <f>SUM(F66:J66)</f>
        <v>764</v>
      </c>
    </row>
    <row r="67" spans="1:15" x14ac:dyDescent="0.15">
      <c r="A67" s="22">
        <f t="shared" ref="A67:A94" si="2">A66+1</f>
        <v>66</v>
      </c>
      <c r="B67" s="23" t="s">
        <v>120</v>
      </c>
      <c r="C67" s="23" t="s">
        <v>10</v>
      </c>
      <c r="D67" s="23" t="s">
        <v>18</v>
      </c>
      <c r="E67" s="23" t="s">
        <v>121</v>
      </c>
      <c r="F67" s="22">
        <v>0</v>
      </c>
      <c r="G67" s="22">
        <v>0</v>
      </c>
      <c r="H67" s="22">
        <v>554</v>
      </c>
      <c r="I67" s="22" t="s">
        <v>13</v>
      </c>
      <c r="J67" s="22" t="s">
        <v>13</v>
      </c>
      <c r="K67" s="22">
        <f>SUM(F67:J67)</f>
        <v>554</v>
      </c>
    </row>
    <row r="68" spans="1:15" x14ac:dyDescent="0.15">
      <c r="A68" s="22">
        <f t="shared" si="2"/>
        <v>67</v>
      </c>
      <c r="B68" s="23" t="s">
        <v>122</v>
      </c>
      <c r="C68" s="23" t="s">
        <v>10</v>
      </c>
      <c r="D68" s="23" t="s">
        <v>18</v>
      </c>
      <c r="E68" s="23" t="s">
        <v>51</v>
      </c>
      <c r="F68" s="22">
        <v>0</v>
      </c>
      <c r="G68" s="22">
        <v>0</v>
      </c>
      <c r="H68" s="22">
        <v>552</v>
      </c>
      <c r="I68" s="22" t="s">
        <v>13</v>
      </c>
      <c r="J68" s="22" t="s">
        <v>13</v>
      </c>
      <c r="K68" s="22">
        <f>SUM(F68:J68)</f>
        <v>552</v>
      </c>
    </row>
    <row r="69" spans="1:15" x14ac:dyDescent="0.15">
      <c r="A69" s="22">
        <f t="shared" si="2"/>
        <v>68</v>
      </c>
      <c r="B69" s="23" t="s">
        <v>123</v>
      </c>
      <c r="C69" s="23" t="s">
        <v>10</v>
      </c>
      <c r="D69" s="23" t="s">
        <v>60</v>
      </c>
      <c r="E69" s="23" t="s">
        <v>124</v>
      </c>
      <c r="F69" s="22">
        <v>541</v>
      </c>
      <c r="G69" s="22">
        <v>0</v>
      </c>
      <c r="H69" s="22">
        <v>0</v>
      </c>
      <c r="J69" s="22" t="s">
        <v>13</v>
      </c>
      <c r="K69" s="22">
        <f>SUM(F69:J69)</f>
        <v>541</v>
      </c>
      <c r="L69" s="24"/>
      <c r="M69" s="25"/>
      <c r="N69" s="24"/>
      <c r="O69" s="26"/>
    </row>
    <row r="70" spans="1:15" x14ac:dyDescent="0.15">
      <c r="A70" s="22">
        <f t="shared" si="2"/>
        <v>69</v>
      </c>
      <c r="B70" s="23" t="s">
        <v>125</v>
      </c>
      <c r="C70" s="23" t="s">
        <v>23</v>
      </c>
      <c r="D70" s="23" t="s">
        <v>35</v>
      </c>
      <c r="E70" s="23" t="s">
        <v>84</v>
      </c>
      <c r="F70" s="22">
        <v>270</v>
      </c>
      <c r="G70" s="22">
        <v>0</v>
      </c>
      <c r="H70" s="22">
        <v>263</v>
      </c>
      <c r="I70" s="22" t="s">
        <v>13</v>
      </c>
      <c r="J70" s="22" t="s">
        <v>13</v>
      </c>
      <c r="K70" s="22">
        <f>SUM(F70:J70)</f>
        <v>533</v>
      </c>
      <c r="L70" s="24"/>
      <c r="M70" s="25"/>
      <c r="N70" s="24"/>
      <c r="O70" s="26"/>
    </row>
    <row r="71" spans="1:15" x14ac:dyDescent="0.15">
      <c r="A71" s="22">
        <f t="shared" si="2"/>
        <v>70</v>
      </c>
      <c r="B71" s="23" t="s">
        <v>126</v>
      </c>
      <c r="C71" s="23" t="s">
        <v>10</v>
      </c>
      <c r="D71" s="23" t="s">
        <v>35</v>
      </c>
      <c r="E71" s="23" t="s">
        <v>75</v>
      </c>
      <c r="F71" s="22">
        <v>0</v>
      </c>
      <c r="G71" s="22">
        <v>0</v>
      </c>
      <c r="H71" s="22">
        <v>532</v>
      </c>
      <c r="J71" s="22" t="s">
        <v>13</v>
      </c>
      <c r="K71" s="22">
        <f>SUM(F71:J71)</f>
        <v>532</v>
      </c>
      <c r="L71" s="24"/>
      <c r="M71" s="25"/>
      <c r="N71" s="24"/>
      <c r="O71" s="26"/>
    </row>
    <row r="72" spans="1:15" x14ac:dyDescent="0.15">
      <c r="A72" s="22">
        <f t="shared" si="2"/>
        <v>71</v>
      </c>
      <c r="B72" s="23" t="s">
        <v>127</v>
      </c>
      <c r="C72" s="23" t="s">
        <v>10</v>
      </c>
      <c r="D72" s="23" t="s">
        <v>60</v>
      </c>
      <c r="E72" s="23" t="s">
        <v>124</v>
      </c>
      <c r="F72" s="22">
        <v>518</v>
      </c>
      <c r="G72" s="22">
        <v>0</v>
      </c>
      <c r="H72" s="22">
        <v>0</v>
      </c>
      <c r="J72" s="22" t="s">
        <v>13</v>
      </c>
      <c r="K72" s="22">
        <f>SUM(F72:J72)</f>
        <v>518</v>
      </c>
      <c r="L72" s="24"/>
      <c r="M72" s="25"/>
      <c r="N72" s="24"/>
      <c r="O72" s="26"/>
    </row>
    <row r="73" spans="1:15" x14ac:dyDescent="0.15">
      <c r="A73" s="22">
        <f t="shared" si="2"/>
        <v>72</v>
      </c>
      <c r="B73" s="23" t="s">
        <v>128</v>
      </c>
      <c r="C73" s="23" t="s">
        <v>10</v>
      </c>
      <c r="D73" s="23" t="s">
        <v>15</v>
      </c>
      <c r="E73" s="23" t="s">
        <v>129</v>
      </c>
      <c r="F73" s="22">
        <v>514</v>
      </c>
      <c r="G73" s="22">
        <v>0</v>
      </c>
      <c r="H73" s="22">
        <v>0</v>
      </c>
      <c r="I73" s="22" t="s">
        <v>13</v>
      </c>
      <c r="J73" s="22" t="s">
        <v>13</v>
      </c>
      <c r="K73" s="22">
        <f>SUM(F73:J73)</f>
        <v>514</v>
      </c>
      <c r="L73" s="24"/>
      <c r="M73" s="25"/>
      <c r="N73" s="24"/>
      <c r="O73" s="26"/>
    </row>
    <row r="74" spans="1:15" x14ac:dyDescent="0.15">
      <c r="A74" s="22">
        <f t="shared" si="2"/>
        <v>73</v>
      </c>
      <c r="B74" s="23" t="s">
        <v>130</v>
      </c>
      <c r="C74" s="23" t="s">
        <v>10</v>
      </c>
      <c r="D74" s="23" t="s">
        <v>60</v>
      </c>
      <c r="E74" s="23" t="s">
        <v>100</v>
      </c>
      <c r="F74" s="22">
        <v>0</v>
      </c>
      <c r="G74" s="22">
        <v>512</v>
      </c>
      <c r="H74" s="22">
        <v>0</v>
      </c>
      <c r="J74" s="22" t="s">
        <v>13</v>
      </c>
      <c r="K74" s="22">
        <f>SUM(F74:J74)</f>
        <v>512</v>
      </c>
      <c r="L74" s="24"/>
      <c r="M74" s="25"/>
      <c r="N74" s="24"/>
      <c r="O74" s="26"/>
    </row>
    <row r="75" spans="1:15" x14ac:dyDescent="0.15">
      <c r="A75" s="22">
        <f t="shared" si="2"/>
        <v>74</v>
      </c>
      <c r="B75" s="23" t="s">
        <v>131</v>
      </c>
      <c r="C75" s="23" t="s">
        <v>10</v>
      </c>
      <c r="D75" s="23" t="s">
        <v>15</v>
      </c>
      <c r="E75" s="23" t="s">
        <v>132</v>
      </c>
      <c r="F75" s="22">
        <v>509</v>
      </c>
      <c r="G75" s="22">
        <v>0</v>
      </c>
      <c r="H75" s="22">
        <v>0</v>
      </c>
      <c r="I75" s="22" t="s">
        <v>13</v>
      </c>
      <c r="J75" s="22" t="s">
        <v>13</v>
      </c>
      <c r="K75" s="22">
        <f>SUM(F75:J75)</f>
        <v>509</v>
      </c>
    </row>
    <row r="76" spans="1:15" x14ac:dyDescent="0.15">
      <c r="A76" s="22">
        <f t="shared" si="2"/>
        <v>75</v>
      </c>
      <c r="B76" s="23" t="s">
        <v>133</v>
      </c>
      <c r="C76" s="23" t="s">
        <v>10</v>
      </c>
      <c r="D76" s="23" t="s">
        <v>35</v>
      </c>
      <c r="E76" s="23" t="s">
        <v>53</v>
      </c>
      <c r="F76" s="22">
        <v>0</v>
      </c>
      <c r="G76" s="22">
        <v>0</v>
      </c>
      <c r="H76" s="22">
        <v>502</v>
      </c>
      <c r="J76" s="22" t="s">
        <v>13</v>
      </c>
      <c r="K76" s="22">
        <f>SUM(F76:J76)</f>
        <v>502</v>
      </c>
    </row>
    <row r="77" spans="1:15" x14ac:dyDescent="0.15">
      <c r="A77" s="22">
        <f t="shared" si="2"/>
        <v>76</v>
      </c>
      <c r="B77" s="23" t="s">
        <v>134</v>
      </c>
      <c r="C77" s="23" t="s">
        <v>10</v>
      </c>
      <c r="D77" s="23" t="s">
        <v>18</v>
      </c>
      <c r="E77" s="23" t="s">
        <v>96</v>
      </c>
      <c r="F77" s="22">
        <v>0</v>
      </c>
      <c r="G77" s="22">
        <v>500</v>
      </c>
      <c r="H77" s="22">
        <v>0</v>
      </c>
      <c r="I77" s="22" t="s">
        <v>13</v>
      </c>
      <c r="J77" s="22" t="s">
        <v>13</v>
      </c>
      <c r="K77" s="22">
        <f>SUM(F77:J77)</f>
        <v>500</v>
      </c>
    </row>
    <row r="78" spans="1:15" x14ac:dyDescent="0.15">
      <c r="A78" s="22">
        <f t="shared" si="2"/>
        <v>77</v>
      </c>
      <c r="B78" s="23" t="s">
        <v>135</v>
      </c>
      <c r="C78" s="23" t="s">
        <v>10</v>
      </c>
      <c r="D78" s="23" t="s">
        <v>136</v>
      </c>
      <c r="E78" s="23" t="s">
        <v>137</v>
      </c>
      <c r="F78" s="22">
        <v>493</v>
      </c>
      <c r="G78" s="22">
        <v>0</v>
      </c>
      <c r="H78" s="22">
        <v>0</v>
      </c>
      <c r="I78" s="22" t="s">
        <v>13</v>
      </c>
      <c r="J78" s="22" t="s">
        <v>13</v>
      </c>
      <c r="K78" s="22">
        <f>SUM(F78:J78)</f>
        <v>493</v>
      </c>
    </row>
    <row r="79" spans="1:15" x14ac:dyDescent="0.15">
      <c r="A79" s="22">
        <f t="shared" si="2"/>
        <v>78</v>
      </c>
      <c r="B79" s="23" t="s">
        <v>138</v>
      </c>
      <c r="C79" s="23" t="s">
        <v>23</v>
      </c>
      <c r="D79" s="23" t="s">
        <v>18</v>
      </c>
      <c r="E79" s="23" t="s">
        <v>139</v>
      </c>
      <c r="F79" s="22">
        <v>0</v>
      </c>
      <c r="G79" s="22">
        <v>0</v>
      </c>
      <c r="H79" s="22">
        <v>491</v>
      </c>
      <c r="I79" s="22" t="s">
        <v>13</v>
      </c>
      <c r="J79" s="22" t="s">
        <v>13</v>
      </c>
      <c r="K79" s="22">
        <f>SUM(F79:J79)</f>
        <v>491</v>
      </c>
      <c r="L79" s="24"/>
      <c r="M79" s="25"/>
      <c r="N79" s="24"/>
      <c r="O79" s="26"/>
    </row>
    <row r="80" spans="1:15" x14ac:dyDescent="0.15">
      <c r="A80" s="22">
        <f t="shared" si="2"/>
        <v>79</v>
      </c>
      <c r="B80" s="23" t="s">
        <v>140</v>
      </c>
      <c r="C80" s="23" t="s">
        <v>23</v>
      </c>
      <c r="D80" s="23" t="s">
        <v>60</v>
      </c>
      <c r="E80" s="23" t="s">
        <v>124</v>
      </c>
      <c r="F80" s="22">
        <v>0</v>
      </c>
      <c r="G80" s="22">
        <v>0</v>
      </c>
      <c r="H80" s="22">
        <v>480</v>
      </c>
      <c r="J80" s="22" t="s">
        <v>13</v>
      </c>
      <c r="K80" s="22">
        <f>SUM(F80:J80)</f>
        <v>480</v>
      </c>
      <c r="L80" s="24"/>
      <c r="M80" s="25"/>
      <c r="N80" s="24"/>
      <c r="O80" s="26"/>
    </row>
    <row r="81" spans="1:15" x14ac:dyDescent="0.15">
      <c r="A81" s="22">
        <f t="shared" si="2"/>
        <v>80</v>
      </c>
      <c r="B81" s="23" t="s">
        <v>141</v>
      </c>
      <c r="C81" s="23" t="s">
        <v>10</v>
      </c>
      <c r="D81" s="23" t="s">
        <v>35</v>
      </c>
      <c r="E81" s="23" t="s">
        <v>142</v>
      </c>
      <c r="F81" s="22">
        <v>0</v>
      </c>
      <c r="G81" s="22">
        <v>478</v>
      </c>
      <c r="H81" s="22">
        <v>0</v>
      </c>
      <c r="I81" s="22" t="s">
        <v>13</v>
      </c>
      <c r="J81" s="22" t="s">
        <v>13</v>
      </c>
      <c r="K81" s="22">
        <f>SUM(F81:J81)</f>
        <v>478</v>
      </c>
      <c r="L81" s="24"/>
      <c r="M81" s="25"/>
      <c r="N81" s="24"/>
      <c r="O81" s="26"/>
    </row>
    <row r="82" spans="1:15" x14ac:dyDescent="0.15">
      <c r="A82" s="22">
        <f t="shared" si="2"/>
        <v>81</v>
      </c>
      <c r="B82" s="23" t="s">
        <v>143</v>
      </c>
      <c r="C82" s="23" t="s">
        <v>10</v>
      </c>
      <c r="D82" s="23" t="s">
        <v>136</v>
      </c>
      <c r="E82" s="23" t="s">
        <v>137</v>
      </c>
      <c r="F82" s="22">
        <v>477</v>
      </c>
      <c r="G82" s="22">
        <v>0</v>
      </c>
      <c r="H82" s="22">
        <v>0</v>
      </c>
      <c r="I82" s="22" t="s">
        <v>13</v>
      </c>
      <c r="J82" s="22" t="s">
        <v>13</v>
      </c>
      <c r="K82" s="22">
        <f>SUM(F82:J82)</f>
        <v>477</v>
      </c>
    </row>
    <row r="83" spans="1:15" x14ac:dyDescent="0.15">
      <c r="A83" s="22">
        <f t="shared" si="2"/>
        <v>82</v>
      </c>
      <c r="B83" s="23" t="s">
        <v>144</v>
      </c>
      <c r="C83" s="23" t="s">
        <v>23</v>
      </c>
      <c r="D83" s="23" t="s">
        <v>18</v>
      </c>
      <c r="E83" s="23" t="s">
        <v>145</v>
      </c>
      <c r="F83" s="22">
        <v>476</v>
      </c>
      <c r="G83" s="22">
        <v>0</v>
      </c>
      <c r="H83" s="22">
        <v>0</v>
      </c>
      <c r="I83" s="22" t="s">
        <v>13</v>
      </c>
      <c r="J83" s="22" t="s">
        <v>13</v>
      </c>
      <c r="K83" s="22">
        <f>SUM(F83:J83)</f>
        <v>476</v>
      </c>
    </row>
    <row r="84" spans="1:15" x14ac:dyDescent="0.15">
      <c r="A84" s="22">
        <f t="shared" si="2"/>
        <v>83</v>
      </c>
      <c r="B84" s="23" t="s">
        <v>146</v>
      </c>
      <c r="C84" s="23" t="s">
        <v>23</v>
      </c>
      <c r="D84" s="23" t="s">
        <v>15</v>
      </c>
      <c r="E84" s="23" t="s">
        <v>147</v>
      </c>
      <c r="F84" s="22">
        <v>0</v>
      </c>
      <c r="G84" s="22">
        <v>0</v>
      </c>
      <c r="H84" s="22">
        <v>472</v>
      </c>
      <c r="I84" s="22" t="s">
        <v>13</v>
      </c>
      <c r="J84" s="22" t="s">
        <v>13</v>
      </c>
      <c r="K84" s="22">
        <f>SUM(F84:J84)</f>
        <v>472</v>
      </c>
      <c r="L84" s="24"/>
      <c r="M84" s="25"/>
      <c r="N84" s="24"/>
      <c r="O84" s="26"/>
    </row>
    <row r="85" spans="1:15" x14ac:dyDescent="0.15">
      <c r="A85" s="22">
        <f t="shared" si="2"/>
        <v>84</v>
      </c>
      <c r="B85" s="23" t="s">
        <v>148</v>
      </c>
      <c r="C85" s="23" t="s">
        <v>23</v>
      </c>
      <c r="D85" s="23" t="s">
        <v>60</v>
      </c>
      <c r="E85" s="23" t="s">
        <v>149</v>
      </c>
      <c r="F85" s="22">
        <v>472</v>
      </c>
      <c r="G85" s="22">
        <v>0</v>
      </c>
      <c r="H85" s="22">
        <v>0</v>
      </c>
      <c r="I85" s="22" t="s">
        <v>13</v>
      </c>
      <c r="J85" s="22" t="s">
        <v>82</v>
      </c>
      <c r="K85" s="22">
        <f>SUM(F85:J85)</f>
        <v>472</v>
      </c>
    </row>
    <row r="86" spans="1:15" x14ac:dyDescent="0.15">
      <c r="A86" s="22">
        <f t="shared" si="2"/>
        <v>85</v>
      </c>
      <c r="B86" s="23" t="s">
        <v>150</v>
      </c>
      <c r="C86" s="23" t="s">
        <v>10</v>
      </c>
      <c r="D86" s="23" t="s">
        <v>18</v>
      </c>
      <c r="E86" s="23" t="s">
        <v>145</v>
      </c>
      <c r="F86" s="22">
        <v>460</v>
      </c>
      <c r="G86" s="22">
        <v>0</v>
      </c>
      <c r="H86" s="22">
        <v>0</v>
      </c>
      <c r="I86" s="22" t="s">
        <v>13</v>
      </c>
      <c r="J86" s="22" t="s">
        <v>13</v>
      </c>
      <c r="K86" s="22">
        <f>SUM(F86:J86)</f>
        <v>460</v>
      </c>
    </row>
    <row r="87" spans="1:15" x14ac:dyDescent="0.15">
      <c r="A87" s="22">
        <f t="shared" si="2"/>
        <v>86</v>
      </c>
      <c r="B87" s="23" t="s">
        <v>151</v>
      </c>
      <c r="C87" s="23" t="s">
        <v>10</v>
      </c>
      <c r="D87" s="23" t="s">
        <v>35</v>
      </c>
      <c r="E87" s="23" t="s">
        <v>36</v>
      </c>
      <c r="F87" s="22">
        <v>0</v>
      </c>
      <c r="G87" s="22">
        <v>0</v>
      </c>
      <c r="H87" s="22">
        <v>458</v>
      </c>
      <c r="I87" s="22" t="s">
        <v>13</v>
      </c>
      <c r="J87" s="22" t="s">
        <v>13</v>
      </c>
      <c r="K87" s="22">
        <f>SUM(F87:J87)</f>
        <v>458</v>
      </c>
    </row>
    <row r="88" spans="1:15" x14ac:dyDescent="0.15">
      <c r="A88" s="22">
        <f t="shared" si="2"/>
        <v>87</v>
      </c>
      <c r="B88" s="23" t="s">
        <v>152</v>
      </c>
      <c r="C88" s="23" t="s">
        <v>10</v>
      </c>
      <c r="D88" s="23" t="s">
        <v>15</v>
      </c>
      <c r="E88" s="23" t="s">
        <v>113</v>
      </c>
      <c r="F88" s="22">
        <v>0</v>
      </c>
      <c r="G88" s="22">
        <v>0</v>
      </c>
      <c r="H88" s="22">
        <v>450</v>
      </c>
      <c r="I88" s="22" t="s">
        <v>13</v>
      </c>
      <c r="J88" s="22" t="s">
        <v>13</v>
      </c>
      <c r="K88" s="22">
        <f>SUM(F88:J88)</f>
        <v>450</v>
      </c>
      <c r="L88" s="24"/>
      <c r="M88" s="25"/>
      <c r="N88" s="24"/>
      <c r="O88" s="26"/>
    </row>
    <row r="89" spans="1:15" x14ac:dyDescent="0.15">
      <c r="A89" s="22">
        <f t="shared" si="2"/>
        <v>88</v>
      </c>
      <c r="B89" s="23" t="s">
        <v>153</v>
      </c>
      <c r="C89" s="23" t="s">
        <v>10</v>
      </c>
      <c r="D89" s="23" t="s">
        <v>18</v>
      </c>
      <c r="E89" s="23" t="s">
        <v>96</v>
      </c>
      <c r="F89" s="22">
        <v>450</v>
      </c>
      <c r="G89" s="22">
        <v>0</v>
      </c>
      <c r="H89" s="22">
        <v>0</v>
      </c>
      <c r="I89" s="22" t="s">
        <v>13</v>
      </c>
      <c r="J89" s="22" t="s">
        <v>13</v>
      </c>
      <c r="K89" s="22">
        <f>SUM(F89:J89)</f>
        <v>450</v>
      </c>
      <c r="L89" s="24"/>
      <c r="M89" s="25"/>
      <c r="N89" s="24"/>
      <c r="O89" s="26"/>
    </row>
    <row r="90" spans="1:15" x14ac:dyDescent="0.15">
      <c r="A90" s="22">
        <f t="shared" si="2"/>
        <v>89</v>
      </c>
      <c r="B90" s="23" t="s">
        <v>154</v>
      </c>
      <c r="C90" s="23" t="s">
        <v>23</v>
      </c>
      <c r="D90" s="23" t="s">
        <v>60</v>
      </c>
      <c r="E90" s="23" t="s">
        <v>100</v>
      </c>
      <c r="F90" s="22">
        <v>0</v>
      </c>
      <c r="G90" s="22">
        <v>0</v>
      </c>
      <c r="H90" s="22">
        <v>449</v>
      </c>
      <c r="J90" s="22" t="s">
        <v>13</v>
      </c>
      <c r="K90" s="22">
        <f>SUM(F90:J90)</f>
        <v>449</v>
      </c>
      <c r="L90" s="24"/>
      <c r="M90" s="25"/>
      <c r="N90" s="24"/>
      <c r="O90" s="26"/>
    </row>
    <row r="91" spans="1:15" x14ac:dyDescent="0.15">
      <c r="A91" s="22">
        <f t="shared" si="2"/>
        <v>90</v>
      </c>
      <c r="B91" s="23" t="s">
        <v>155</v>
      </c>
      <c r="C91" s="23" t="s">
        <v>23</v>
      </c>
      <c r="D91" s="23" t="s">
        <v>18</v>
      </c>
      <c r="E91" s="23" t="s">
        <v>156</v>
      </c>
      <c r="F91" s="22">
        <v>0</v>
      </c>
      <c r="G91" s="22">
        <v>425</v>
      </c>
      <c r="H91" s="22">
        <v>0</v>
      </c>
      <c r="I91" s="22" t="s">
        <v>13</v>
      </c>
      <c r="J91" s="22" t="s">
        <v>13</v>
      </c>
      <c r="K91" s="22">
        <f>SUM(F91:J91)</f>
        <v>425</v>
      </c>
      <c r="L91" s="24"/>
      <c r="M91" s="25"/>
      <c r="N91" s="24"/>
      <c r="O91" s="26"/>
    </row>
    <row r="92" spans="1:15" x14ac:dyDescent="0.15">
      <c r="A92" s="22">
        <f t="shared" si="2"/>
        <v>91</v>
      </c>
      <c r="B92" s="23" t="s">
        <v>157</v>
      </c>
      <c r="C92" s="23" t="s">
        <v>23</v>
      </c>
      <c r="D92" s="23" t="s">
        <v>136</v>
      </c>
      <c r="E92" s="23" t="s">
        <v>158</v>
      </c>
      <c r="F92" s="22">
        <v>391</v>
      </c>
      <c r="G92" s="22">
        <v>0</v>
      </c>
      <c r="H92" s="22">
        <v>0</v>
      </c>
      <c r="I92" s="22" t="s">
        <v>13</v>
      </c>
      <c r="J92" s="22" t="s">
        <v>13</v>
      </c>
      <c r="K92" s="22">
        <f>SUM(F92:J92)</f>
        <v>391</v>
      </c>
      <c r="L92" s="24"/>
      <c r="M92" s="25"/>
      <c r="N92" s="24"/>
      <c r="O92" s="26"/>
    </row>
    <row r="93" spans="1:15" x14ac:dyDescent="0.15">
      <c r="A93" s="22">
        <f t="shared" si="2"/>
        <v>92</v>
      </c>
      <c r="B93" s="23" t="s">
        <v>159</v>
      </c>
      <c r="C93" s="23" t="s">
        <v>23</v>
      </c>
      <c r="D93" s="23" t="s">
        <v>60</v>
      </c>
      <c r="E93" s="23" t="s">
        <v>100</v>
      </c>
      <c r="F93" s="22">
        <v>0</v>
      </c>
      <c r="G93" s="22">
        <v>384</v>
      </c>
      <c r="H93" s="22">
        <v>0</v>
      </c>
      <c r="J93" s="22" t="s">
        <v>13</v>
      </c>
      <c r="K93" s="22">
        <f>SUM(F93:J93)</f>
        <v>384</v>
      </c>
    </row>
    <row r="94" spans="1:15" x14ac:dyDescent="0.15">
      <c r="A94" s="22">
        <f t="shared" si="2"/>
        <v>93</v>
      </c>
      <c r="B94" s="23" t="s">
        <v>160</v>
      </c>
      <c r="C94" s="23" t="s">
        <v>23</v>
      </c>
      <c r="D94" s="23" t="s">
        <v>60</v>
      </c>
      <c r="E94" s="23" t="s">
        <v>100</v>
      </c>
      <c r="F94" s="22">
        <v>0</v>
      </c>
      <c r="G94" s="22">
        <v>256</v>
      </c>
      <c r="H94" s="22">
        <v>0</v>
      </c>
      <c r="J94" s="22" t="s">
        <v>13</v>
      </c>
      <c r="K94" s="22">
        <f>SUM(F94:J94)</f>
        <v>256</v>
      </c>
    </row>
  </sheetData>
  <sortState xmlns:xlrd2="http://schemas.microsoft.com/office/spreadsheetml/2017/richdata2" ref="B2:K94">
    <sortCondition descending="1" ref="K2:K94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2"/>
  <sheetViews>
    <sheetView zoomScaleNormal="100" workbookViewId="0">
      <selection activeCell="B31" sqref="B31"/>
    </sheetView>
  </sheetViews>
  <sheetFormatPr defaultColWidth="10.6640625" defaultRowHeight="13.5" x14ac:dyDescent="0.15"/>
  <cols>
    <col min="1" max="1" width="10.6640625" style="22"/>
    <col min="2" max="2" width="24.2734375" style="23" customWidth="1"/>
    <col min="3" max="3" width="2.81640625" style="23" customWidth="1"/>
    <col min="4" max="4" width="15.32421875" style="23" customWidth="1"/>
    <col min="5" max="5" width="15.56640625" style="23" customWidth="1"/>
    <col min="6" max="10" width="4.90234375" style="22" customWidth="1"/>
    <col min="11" max="11" width="7.109375" style="22" customWidth="1"/>
    <col min="12" max="12" width="15.8125" style="27" customWidth="1"/>
    <col min="13" max="13" width="10.6640625" style="27"/>
    <col min="14" max="14" width="14.7109375" style="27" customWidth="1"/>
    <col min="15" max="1023" width="10.6640625" style="27"/>
    <col min="1024" max="16383" width="10.6640625" style="21"/>
    <col min="16384" max="16384" width="10.54296875" style="21" customWidth="1"/>
  </cols>
  <sheetData>
    <row r="1" spans="1:1024" s="19" customFormat="1" x14ac:dyDescent="0.15">
      <c r="A1" s="19" t="s">
        <v>0</v>
      </c>
      <c r="B1" s="20" t="s">
        <v>1</v>
      </c>
      <c r="C1" s="20"/>
      <c r="D1" s="20" t="s">
        <v>2</v>
      </c>
      <c r="E1" s="20" t="s">
        <v>161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AMJ1" s="21"/>
    </row>
    <row r="2" spans="1:1024" x14ac:dyDescent="0.15">
      <c r="A2" s="22">
        <v>1</v>
      </c>
      <c r="B2" s="23" t="s">
        <v>162</v>
      </c>
      <c r="C2" s="23" t="s">
        <v>10</v>
      </c>
      <c r="D2" s="23" t="s">
        <v>35</v>
      </c>
      <c r="E2" s="23" t="s">
        <v>84</v>
      </c>
      <c r="F2" s="22">
        <v>592</v>
      </c>
      <c r="G2" s="22">
        <v>594</v>
      </c>
      <c r="H2" s="22">
        <v>594</v>
      </c>
      <c r="I2" s="22" t="s">
        <v>13</v>
      </c>
      <c r="J2" s="22" t="s">
        <v>13</v>
      </c>
      <c r="K2" s="22">
        <f>SUM(F2:J2)</f>
        <v>1780</v>
      </c>
      <c r="L2" s="24"/>
      <c r="M2" s="25"/>
      <c r="N2" s="24"/>
      <c r="O2" s="26"/>
    </row>
    <row r="3" spans="1:1024" x14ac:dyDescent="0.15">
      <c r="A3" s="22">
        <f t="shared" ref="A3:A34" si="0">A2+1</f>
        <v>2</v>
      </c>
      <c r="B3" s="23" t="s">
        <v>163</v>
      </c>
      <c r="C3" s="23" t="s">
        <v>10</v>
      </c>
      <c r="D3" s="23" t="s">
        <v>18</v>
      </c>
      <c r="E3" s="23" t="s">
        <v>145</v>
      </c>
      <c r="F3" s="22">
        <v>586</v>
      </c>
      <c r="G3" s="22">
        <v>582</v>
      </c>
      <c r="H3" s="22">
        <v>582</v>
      </c>
      <c r="I3" s="22" t="s">
        <v>13</v>
      </c>
      <c r="J3" s="22" t="s">
        <v>13</v>
      </c>
      <c r="K3" s="22">
        <f>SUM(F3:J3)</f>
        <v>1750</v>
      </c>
      <c r="L3" s="24"/>
      <c r="M3" s="25"/>
      <c r="N3" s="24"/>
      <c r="O3" s="26"/>
    </row>
    <row r="4" spans="1:1024" x14ac:dyDescent="0.15">
      <c r="A4" s="22">
        <f t="shared" si="0"/>
        <v>3</v>
      </c>
      <c r="B4" s="23" t="s">
        <v>164</v>
      </c>
      <c r="C4" s="23" t="s">
        <v>10</v>
      </c>
      <c r="D4" s="23" t="s">
        <v>35</v>
      </c>
      <c r="E4" s="23" t="s">
        <v>55</v>
      </c>
      <c r="F4" s="22">
        <v>582</v>
      </c>
      <c r="G4" s="22">
        <v>583</v>
      </c>
      <c r="H4" s="22">
        <v>582</v>
      </c>
      <c r="I4" s="22" t="s">
        <v>13</v>
      </c>
      <c r="J4" s="22" t="s">
        <v>13</v>
      </c>
      <c r="K4" s="22">
        <f>SUM(F4:J4)</f>
        <v>1747</v>
      </c>
      <c r="L4" s="24"/>
      <c r="M4" s="25"/>
      <c r="N4" s="24"/>
      <c r="O4" s="26"/>
    </row>
    <row r="5" spans="1:1024" x14ac:dyDescent="0.15">
      <c r="A5" s="22">
        <f t="shared" si="0"/>
        <v>4</v>
      </c>
      <c r="B5" s="23" t="s">
        <v>165</v>
      </c>
      <c r="C5" s="23" t="s">
        <v>23</v>
      </c>
      <c r="D5" s="23" t="s">
        <v>11</v>
      </c>
      <c r="E5" s="23" t="s">
        <v>94</v>
      </c>
      <c r="F5" s="22">
        <v>575</v>
      </c>
      <c r="G5" s="22">
        <v>576</v>
      </c>
      <c r="H5" s="22">
        <v>583</v>
      </c>
      <c r="I5" s="22" t="s">
        <v>13</v>
      </c>
      <c r="J5" s="22" t="s">
        <v>13</v>
      </c>
      <c r="K5" s="22">
        <f>SUM(F5:J5)</f>
        <v>1734</v>
      </c>
      <c r="L5" s="24"/>
      <c r="M5" s="25"/>
      <c r="N5" s="24"/>
      <c r="O5" s="26"/>
    </row>
    <row r="6" spans="1:1024" x14ac:dyDescent="0.15">
      <c r="A6" s="22">
        <f t="shared" si="0"/>
        <v>5</v>
      </c>
      <c r="B6" s="23" t="s">
        <v>166</v>
      </c>
      <c r="C6" s="23" t="s">
        <v>10</v>
      </c>
      <c r="D6" s="23" t="s">
        <v>11</v>
      </c>
      <c r="E6" s="23" t="s">
        <v>86</v>
      </c>
      <c r="F6" s="22">
        <v>576</v>
      </c>
      <c r="G6" s="22">
        <v>577</v>
      </c>
      <c r="H6" s="22">
        <v>575</v>
      </c>
      <c r="I6" s="22" t="s">
        <v>13</v>
      </c>
      <c r="J6" s="22" t="s">
        <v>13</v>
      </c>
      <c r="K6" s="22">
        <f>SUM(F6:J6)</f>
        <v>1728</v>
      </c>
      <c r="L6" s="24"/>
      <c r="M6" s="25"/>
      <c r="N6" s="24"/>
      <c r="O6" s="26"/>
    </row>
    <row r="7" spans="1:1024" x14ac:dyDescent="0.15">
      <c r="A7" s="22">
        <f t="shared" si="0"/>
        <v>6</v>
      </c>
      <c r="B7" s="23" t="s">
        <v>167</v>
      </c>
      <c r="C7" s="23" t="s">
        <v>10</v>
      </c>
      <c r="D7" s="23" t="s">
        <v>18</v>
      </c>
      <c r="E7" s="23" t="s">
        <v>145</v>
      </c>
      <c r="F7" s="22">
        <v>573</v>
      </c>
      <c r="G7" s="22">
        <v>579</v>
      </c>
      <c r="H7" s="22">
        <v>575</v>
      </c>
      <c r="I7" s="22" t="s">
        <v>13</v>
      </c>
      <c r="J7" s="22" t="s">
        <v>13</v>
      </c>
      <c r="K7" s="22">
        <f>SUM(F7:J7)</f>
        <v>1727</v>
      </c>
      <c r="L7" s="24"/>
      <c r="M7" s="25"/>
      <c r="N7" s="24"/>
      <c r="O7" s="26"/>
    </row>
    <row r="8" spans="1:1024" x14ac:dyDescent="0.15">
      <c r="A8" s="22">
        <f t="shared" si="0"/>
        <v>7</v>
      </c>
      <c r="B8" s="23" t="s">
        <v>168</v>
      </c>
      <c r="C8" s="23" t="s">
        <v>10</v>
      </c>
      <c r="D8" s="23" t="s">
        <v>32</v>
      </c>
      <c r="E8" s="23" t="s">
        <v>169</v>
      </c>
      <c r="F8" s="22">
        <v>582</v>
      </c>
      <c r="G8" s="22">
        <v>563</v>
      </c>
      <c r="H8" s="22">
        <v>578</v>
      </c>
      <c r="I8" s="22" t="s">
        <v>13</v>
      </c>
      <c r="J8" s="22" t="s">
        <v>13</v>
      </c>
      <c r="K8" s="22">
        <f>SUM(F8:J8)</f>
        <v>1723</v>
      </c>
      <c r="L8" s="24"/>
      <c r="M8" s="25"/>
      <c r="N8" s="24"/>
      <c r="O8" s="26"/>
    </row>
    <row r="9" spans="1:1024" x14ac:dyDescent="0.15">
      <c r="A9" s="22">
        <f t="shared" si="0"/>
        <v>8</v>
      </c>
      <c r="B9" s="11" t="s">
        <v>170</v>
      </c>
      <c r="C9" s="11" t="s">
        <v>10</v>
      </c>
      <c r="D9" s="11" t="s">
        <v>38</v>
      </c>
      <c r="E9" s="11" t="s">
        <v>171</v>
      </c>
      <c r="F9" s="10">
        <v>572</v>
      </c>
      <c r="G9" s="10">
        <v>572</v>
      </c>
      <c r="H9" s="10">
        <v>574</v>
      </c>
      <c r="I9" s="10" t="s">
        <v>13</v>
      </c>
      <c r="J9" s="10" t="s">
        <v>13</v>
      </c>
      <c r="K9" s="10">
        <f>SUM(F9:J9)</f>
        <v>1718</v>
      </c>
      <c r="L9" s="24"/>
      <c r="M9" s="25"/>
      <c r="N9" s="24"/>
      <c r="O9" s="26"/>
    </row>
    <row r="10" spans="1:1024" x14ac:dyDescent="0.15">
      <c r="A10" s="22">
        <f t="shared" si="0"/>
        <v>9</v>
      </c>
      <c r="B10" s="23" t="s">
        <v>172</v>
      </c>
      <c r="C10" s="23" t="s">
        <v>10</v>
      </c>
      <c r="D10" s="23" t="s">
        <v>35</v>
      </c>
      <c r="E10" s="23" t="s">
        <v>53</v>
      </c>
      <c r="F10" s="22">
        <v>573</v>
      </c>
      <c r="G10" s="22">
        <v>568</v>
      </c>
      <c r="H10" s="22">
        <v>567</v>
      </c>
      <c r="I10" s="22" t="s">
        <v>13</v>
      </c>
      <c r="J10" s="22" t="s">
        <v>13</v>
      </c>
      <c r="K10" s="22">
        <f>SUM(F10:J10)</f>
        <v>1708</v>
      </c>
      <c r="L10" s="24"/>
      <c r="M10" s="25"/>
      <c r="N10" s="24"/>
      <c r="O10" s="26"/>
    </row>
    <row r="11" spans="1:1024" x14ac:dyDescent="0.15">
      <c r="A11" s="22">
        <f t="shared" si="0"/>
        <v>10</v>
      </c>
      <c r="B11" s="23" t="s">
        <v>173</v>
      </c>
      <c r="C11" s="23" t="s">
        <v>23</v>
      </c>
      <c r="D11" s="23" t="s">
        <v>11</v>
      </c>
      <c r="E11" s="23" t="s">
        <v>174</v>
      </c>
      <c r="F11" s="22">
        <v>573</v>
      </c>
      <c r="G11" s="22">
        <v>563</v>
      </c>
      <c r="H11" s="22">
        <v>571</v>
      </c>
      <c r="I11" s="22" t="s">
        <v>13</v>
      </c>
      <c r="J11" s="22" t="s">
        <v>13</v>
      </c>
      <c r="K11" s="22">
        <f>SUM(F11:J11)</f>
        <v>1707</v>
      </c>
      <c r="L11" s="28"/>
      <c r="M11" s="26"/>
      <c r="N11" s="28"/>
      <c r="O11" s="26"/>
    </row>
    <row r="12" spans="1:1024" x14ac:dyDescent="0.15">
      <c r="A12" s="22">
        <f t="shared" si="0"/>
        <v>11</v>
      </c>
      <c r="B12" s="23" t="s">
        <v>175</v>
      </c>
      <c r="C12" s="23" t="s">
        <v>10</v>
      </c>
      <c r="D12" s="23" t="s">
        <v>15</v>
      </c>
      <c r="E12" s="23" t="s">
        <v>176</v>
      </c>
      <c r="F12" s="22">
        <v>564</v>
      </c>
      <c r="G12" s="22">
        <v>569</v>
      </c>
      <c r="H12" s="22">
        <v>562</v>
      </c>
      <c r="I12" s="22" t="s">
        <v>13</v>
      </c>
      <c r="J12" s="22" t="s">
        <v>13</v>
      </c>
      <c r="K12" s="22">
        <f>SUM(F12:J12)</f>
        <v>1695</v>
      </c>
      <c r="L12" s="28"/>
      <c r="M12" s="26"/>
      <c r="N12" s="28"/>
      <c r="O12" s="26"/>
    </row>
    <row r="13" spans="1:1024" x14ac:dyDescent="0.15">
      <c r="A13" s="22">
        <f t="shared" si="0"/>
        <v>12</v>
      </c>
      <c r="B13" s="23" t="s">
        <v>177</v>
      </c>
      <c r="C13" s="23" t="s">
        <v>10</v>
      </c>
      <c r="D13" s="23" t="s">
        <v>32</v>
      </c>
      <c r="E13" s="23" t="s">
        <v>43</v>
      </c>
      <c r="F13" s="22">
        <v>567</v>
      </c>
      <c r="G13" s="22">
        <v>565</v>
      </c>
      <c r="H13" s="22">
        <v>562</v>
      </c>
      <c r="I13" s="22" t="s">
        <v>13</v>
      </c>
      <c r="J13" s="22" t="s">
        <v>13</v>
      </c>
      <c r="K13" s="22">
        <f>SUM(F13:J13)</f>
        <v>1694</v>
      </c>
      <c r="L13" s="28"/>
      <c r="M13" s="26"/>
      <c r="N13" s="28"/>
      <c r="O13" s="26"/>
    </row>
    <row r="14" spans="1:1024" x14ac:dyDescent="0.15">
      <c r="A14" s="22">
        <f t="shared" si="0"/>
        <v>13</v>
      </c>
      <c r="B14" s="11" t="s">
        <v>178</v>
      </c>
      <c r="C14" s="11" t="s">
        <v>10</v>
      </c>
      <c r="D14" s="11" t="s">
        <v>38</v>
      </c>
      <c r="E14" s="11" t="s">
        <v>171</v>
      </c>
      <c r="F14" s="10">
        <v>559</v>
      </c>
      <c r="G14" s="10">
        <v>568</v>
      </c>
      <c r="H14" s="10">
        <v>566</v>
      </c>
      <c r="I14" s="10" t="s">
        <v>13</v>
      </c>
      <c r="J14" s="10" t="s">
        <v>13</v>
      </c>
      <c r="K14" s="10">
        <f>SUM(F14:J14)</f>
        <v>1693</v>
      </c>
      <c r="L14" s="28"/>
      <c r="M14" s="26"/>
      <c r="N14" s="28"/>
      <c r="O14" s="26"/>
    </row>
    <row r="15" spans="1:1024" x14ac:dyDescent="0.15">
      <c r="A15" s="22">
        <f t="shared" si="0"/>
        <v>14</v>
      </c>
      <c r="B15" s="23" t="s">
        <v>179</v>
      </c>
      <c r="C15" s="23" t="s">
        <v>10</v>
      </c>
      <c r="D15" s="23" t="s">
        <v>35</v>
      </c>
      <c r="E15" s="23" t="s">
        <v>180</v>
      </c>
      <c r="F15" s="22">
        <v>562</v>
      </c>
      <c r="G15" s="22">
        <v>563</v>
      </c>
      <c r="H15" s="22">
        <v>567</v>
      </c>
      <c r="I15" s="22" t="s">
        <v>13</v>
      </c>
      <c r="J15" s="22" t="s">
        <v>13</v>
      </c>
      <c r="K15" s="22">
        <f>SUM(F15:J15)</f>
        <v>1692</v>
      </c>
    </row>
    <row r="16" spans="1:1024" x14ac:dyDescent="0.15">
      <c r="A16" s="22">
        <f t="shared" si="0"/>
        <v>15</v>
      </c>
      <c r="B16" s="23" t="s">
        <v>181</v>
      </c>
      <c r="C16" s="23" t="s">
        <v>10</v>
      </c>
      <c r="D16" s="23" t="s">
        <v>60</v>
      </c>
      <c r="E16" s="23" t="s">
        <v>182</v>
      </c>
      <c r="F16" s="22">
        <v>562</v>
      </c>
      <c r="G16" s="22">
        <v>557</v>
      </c>
      <c r="H16" s="22">
        <v>565</v>
      </c>
      <c r="I16" s="22" t="s">
        <v>13</v>
      </c>
      <c r="J16" s="22" t="s">
        <v>13</v>
      </c>
      <c r="K16" s="22">
        <f>SUM(F16:J16)</f>
        <v>1684</v>
      </c>
      <c r="L16" s="28"/>
      <c r="M16" s="26"/>
      <c r="N16" s="28"/>
      <c r="O16" s="26"/>
    </row>
    <row r="17" spans="1:15" x14ac:dyDescent="0.15">
      <c r="A17" s="22">
        <f t="shared" si="0"/>
        <v>16</v>
      </c>
      <c r="B17" s="23" t="s">
        <v>183</v>
      </c>
      <c r="C17" s="23" t="s">
        <v>23</v>
      </c>
      <c r="D17" s="23" t="s">
        <v>32</v>
      </c>
      <c r="E17" s="23" t="s">
        <v>169</v>
      </c>
      <c r="F17" s="22">
        <v>558</v>
      </c>
      <c r="G17" s="22">
        <v>560</v>
      </c>
      <c r="H17" s="22">
        <v>563</v>
      </c>
      <c r="I17" s="22" t="s">
        <v>13</v>
      </c>
      <c r="J17" s="22" t="s">
        <v>13</v>
      </c>
      <c r="K17" s="22">
        <f>SUM(F17:J17)</f>
        <v>1681</v>
      </c>
      <c r="L17" s="28"/>
      <c r="M17" s="26"/>
      <c r="N17" s="28"/>
      <c r="O17" s="26"/>
    </row>
    <row r="18" spans="1:15" x14ac:dyDescent="0.15">
      <c r="A18" s="22">
        <f t="shared" si="0"/>
        <v>17</v>
      </c>
      <c r="B18" s="23" t="s">
        <v>184</v>
      </c>
      <c r="C18" s="23" t="s">
        <v>23</v>
      </c>
      <c r="D18" s="23" t="s">
        <v>60</v>
      </c>
      <c r="E18" s="23" t="s">
        <v>116</v>
      </c>
      <c r="F18" s="22">
        <v>559</v>
      </c>
      <c r="G18" s="22">
        <v>558</v>
      </c>
      <c r="H18" s="22">
        <v>562</v>
      </c>
      <c r="I18" s="22" t="s">
        <v>13</v>
      </c>
      <c r="J18" s="22" t="s">
        <v>13</v>
      </c>
      <c r="K18" s="22">
        <f>SUM(F18:J18)</f>
        <v>1679</v>
      </c>
      <c r="L18" s="28"/>
      <c r="M18" s="26"/>
      <c r="N18" s="28"/>
      <c r="O18" s="26"/>
    </row>
    <row r="19" spans="1:15" x14ac:dyDescent="0.15">
      <c r="A19" s="22">
        <f t="shared" si="0"/>
        <v>18</v>
      </c>
      <c r="B19" s="11" t="s">
        <v>185</v>
      </c>
      <c r="C19" s="11" t="s">
        <v>10</v>
      </c>
      <c r="D19" s="11" t="s">
        <v>38</v>
      </c>
      <c r="E19" s="11" t="s">
        <v>79</v>
      </c>
      <c r="F19" s="10">
        <v>560</v>
      </c>
      <c r="G19" s="10">
        <v>557</v>
      </c>
      <c r="H19" s="10">
        <v>560</v>
      </c>
      <c r="I19" s="10" t="s">
        <v>13</v>
      </c>
      <c r="J19" s="10" t="s">
        <v>13</v>
      </c>
      <c r="K19" s="10">
        <f>SUM(F19:J19)</f>
        <v>1677</v>
      </c>
      <c r="L19" s="28"/>
      <c r="M19" s="26"/>
      <c r="N19" s="28"/>
      <c r="O19" s="26"/>
    </row>
    <row r="20" spans="1:15" x14ac:dyDescent="0.15">
      <c r="A20" s="22">
        <f t="shared" si="0"/>
        <v>19</v>
      </c>
      <c r="B20" s="23" t="s">
        <v>69</v>
      </c>
      <c r="C20" s="23" t="s">
        <v>10</v>
      </c>
      <c r="D20" s="23" t="s">
        <v>32</v>
      </c>
      <c r="E20" s="23" t="s">
        <v>186</v>
      </c>
      <c r="F20" s="22">
        <v>563</v>
      </c>
      <c r="G20" s="22">
        <v>554</v>
      </c>
      <c r="H20" s="22">
        <v>558</v>
      </c>
      <c r="I20" s="22" t="s">
        <v>13</v>
      </c>
      <c r="J20" s="22" t="s">
        <v>13</v>
      </c>
      <c r="K20" s="22">
        <f>SUM(F20:J20)</f>
        <v>1675</v>
      </c>
      <c r="L20" s="24"/>
      <c r="M20" s="25"/>
      <c r="N20" s="24"/>
      <c r="O20" s="26"/>
    </row>
    <row r="21" spans="1:15" x14ac:dyDescent="0.15">
      <c r="A21" s="22">
        <f t="shared" si="0"/>
        <v>20</v>
      </c>
      <c r="B21" s="23" t="s">
        <v>187</v>
      </c>
      <c r="C21" s="23" t="s">
        <v>10</v>
      </c>
      <c r="D21" s="23" t="s">
        <v>32</v>
      </c>
      <c r="E21" s="23" t="s">
        <v>43</v>
      </c>
      <c r="F21" s="22">
        <v>557</v>
      </c>
      <c r="G21" s="22">
        <v>566</v>
      </c>
      <c r="H21" s="22">
        <v>546</v>
      </c>
      <c r="I21" s="22" t="s">
        <v>13</v>
      </c>
      <c r="J21" s="22" t="s">
        <v>13</v>
      </c>
      <c r="K21" s="22">
        <f>SUM(F21:J21)</f>
        <v>1669</v>
      </c>
      <c r="L21" s="28"/>
      <c r="M21" s="26"/>
      <c r="N21" s="28"/>
      <c r="O21" s="26"/>
    </row>
    <row r="22" spans="1:15" x14ac:dyDescent="0.15">
      <c r="A22" s="22">
        <f t="shared" si="0"/>
        <v>21</v>
      </c>
      <c r="B22" s="23" t="s">
        <v>188</v>
      </c>
      <c r="C22" s="23" t="s">
        <v>10</v>
      </c>
      <c r="D22" s="23" t="s">
        <v>32</v>
      </c>
      <c r="E22" s="23" t="s">
        <v>72</v>
      </c>
      <c r="F22" s="22">
        <v>551</v>
      </c>
      <c r="G22" s="22">
        <v>558</v>
      </c>
      <c r="H22" s="22">
        <v>552</v>
      </c>
      <c r="I22" s="22" t="s">
        <v>13</v>
      </c>
      <c r="J22" s="22" t="s">
        <v>13</v>
      </c>
      <c r="K22" s="22">
        <f>SUM(F22:J22)</f>
        <v>1661</v>
      </c>
      <c r="L22" s="28"/>
      <c r="M22" s="26"/>
      <c r="N22" s="28"/>
      <c r="O22" s="26"/>
    </row>
    <row r="23" spans="1:15" x14ac:dyDescent="0.15">
      <c r="A23" s="22">
        <f t="shared" si="0"/>
        <v>22</v>
      </c>
      <c r="B23" s="23" t="s">
        <v>189</v>
      </c>
      <c r="C23" s="23" t="s">
        <v>23</v>
      </c>
      <c r="D23" s="23" t="s">
        <v>35</v>
      </c>
      <c r="E23" s="23" t="s">
        <v>55</v>
      </c>
      <c r="F23" s="22">
        <v>550</v>
      </c>
      <c r="G23" s="22">
        <v>556</v>
      </c>
      <c r="H23" s="22">
        <v>554</v>
      </c>
      <c r="I23" s="22" t="s">
        <v>13</v>
      </c>
      <c r="J23" s="22" t="s">
        <v>13</v>
      </c>
      <c r="K23" s="22">
        <f>SUM(F23:J23)</f>
        <v>1660</v>
      </c>
      <c r="L23" s="28"/>
      <c r="M23" s="26"/>
      <c r="N23" s="28"/>
      <c r="O23" s="26"/>
    </row>
    <row r="24" spans="1:15" x14ac:dyDescent="0.15">
      <c r="A24" s="22">
        <f t="shared" si="0"/>
        <v>23</v>
      </c>
      <c r="B24" s="23" t="s">
        <v>190</v>
      </c>
      <c r="C24" s="23" t="s">
        <v>23</v>
      </c>
      <c r="D24" s="23" t="s">
        <v>11</v>
      </c>
      <c r="E24" s="23" t="s">
        <v>174</v>
      </c>
      <c r="F24" s="22">
        <v>547</v>
      </c>
      <c r="G24" s="22">
        <v>553</v>
      </c>
      <c r="H24" s="22">
        <v>549</v>
      </c>
      <c r="I24" s="22" t="s">
        <v>13</v>
      </c>
      <c r="J24" s="22" t="s">
        <v>13</v>
      </c>
      <c r="K24" s="22">
        <f>SUM(F24:J24)</f>
        <v>1649</v>
      </c>
      <c r="L24" s="28"/>
      <c r="M24" s="26"/>
      <c r="N24" s="28"/>
      <c r="O24" s="26"/>
    </row>
    <row r="25" spans="1:15" x14ac:dyDescent="0.15">
      <c r="A25" s="22">
        <f t="shared" si="0"/>
        <v>24</v>
      </c>
      <c r="B25" s="11" t="s">
        <v>191</v>
      </c>
      <c r="C25" s="11" t="s">
        <v>10</v>
      </c>
      <c r="D25" s="11" t="s">
        <v>38</v>
      </c>
      <c r="E25" s="11" t="s">
        <v>79</v>
      </c>
      <c r="F25" s="10">
        <v>556</v>
      </c>
      <c r="G25" s="10">
        <v>539</v>
      </c>
      <c r="H25" s="10">
        <v>553</v>
      </c>
      <c r="I25" s="10" t="s">
        <v>13</v>
      </c>
      <c r="J25" s="10" t="s">
        <v>13</v>
      </c>
      <c r="K25" s="10">
        <f>SUM(F25:J25)</f>
        <v>1648</v>
      </c>
      <c r="L25" s="28"/>
      <c r="M25" s="26"/>
      <c r="N25" s="28"/>
      <c r="O25" s="26"/>
    </row>
    <row r="26" spans="1:15" x14ac:dyDescent="0.15">
      <c r="A26" s="22">
        <f t="shared" si="0"/>
        <v>25</v>
      </c>
      <c r="B26" s="23" t="s">
        <v>192</v>
      </c>
      <c r="C26" s="23" t="s">
        <v>10</v>
      </c>
      <c r="D26" s="23" t="s">
        <v>35</v>
      </c>
      <c r="E26" s="23" t="s">
        <v>55</v>
      </c>
      <c r="F26" s="22">
        <v>546</v>
      </c>
      <c r="G26" s="22">
        <v>548</v>
      </c>
      <c r="H26" s="22">
        <v>552</v>
      </c>
      <c r="I26" s="22" t="s">
        <v>13</v>
      </c>
      <c r="J26" s="22" t="s">
        <v>13</v>
      </c>
      <c r="K26" s="22">
        <f>SUM(F26:J26)</f>
        <v>1646</v>
      </c>
      <c r="L26" s="28"/>
      <c r="M26" s="26"/>
      <c r="N26" s="28"/>
      <c r="O26" s="26"/>
    </row>
    <row r="27" spans="1:15" x14ac:dyDescent="0.15">
      <c r="A27" s="22">
        <f t="shared" si="0"/>
        <v>26</v>
      </c>
      <c r="B27" s="11" t="s">
        <v>193</v>
      </c>
      <c r="C27" s="11" t="s">
        <v>10</v>
      </c>
      <c r="D27" s="11" t="s">
        <v>38</v>
      </c>
      <c r="E27" s="11" t="s">
        <v>194</v>
      </c>
      <c r="F27" s="10">
        <v>549</v>
      </c>
      <c r="G27" s="10">
        <v>545</v>
      </c>
      <c r="H27" s="10">
        <v>544</v>
      </c>
      <c r="I27" s="10" t="s">
        <v>13</v>
      </c>
      <c r="J27" s="10" t="s">
        <v>13</v>
      </c>
      <c r="K27" s="10">
        <f>SUM(F27:J27)</f>
        <v>1638</v>
      </c>
      <c r="L27" s="28"/>
      <c r="M27" s="26"/>
      <c r="N27" s="28"/>
      <c r="O27" s="26"/>
    </row>
    <row r="28" spans="1:15" x14ac:dyDescent="0.15">
      <c r="A28" s="22">
        <f t="shared" si="0"/>
        <v>27</v>
      </c>
      <c r="B28" s="23" t="s">
        <v>195</v>
      </c>
      <c r="C28" s="23" t="s">
        <v>10</v>
      </c>
      <c r="D28" s="23" t="s">
        <v>18</v>
      </c>
      <c r="E28" s="23" t="s">
        <v>145</v>
      </c>
      <c r="F28" s="22">
        <v>541</v>
      </c>
      <c r="G28" s="22">
        <v>538</v>
      </c>
      <c r="H28" s="22">
        <v>532</v>
      </c>
      <c r="I28" s="22" t="s">
        <v>13</v>
      </c>
      <c r="J28" s="22" t="s">
        <v>13</v>
      </c>
      <c r="K28" s="22">
        <f>SUM(F28:J28)</f>
        <v>1611</v>
      </c>
      <c r="L28" s="24"/>
      <c r="M28" s="25"/>
      <c r="N28" s="24"/>
      <c r="O28" s="26"/>
    </row>
    <row r="29" spans="1:15" x14ac:dyDescent="0.15">
      <c r="A29" s="22">
        <f t="shared" si="0"/>
        <v>28</v>
      </c>
      <c r="B29" s="11" t="s">
        <v>196</v>
      </c>
      <c r="C29" s="11" t="s">
        <v>10</v>
      </c>
      <c r="D29" s="11" t="s">
        <v>38</v>
      </c>
      <c r="E29" s="11" t="s">
        <v>57</v>
      </c>
      <c r="F29" s="10">
        <v>535</v>
      </c>
      <c r="G29" s="10">
        <v>524</v>
      </c>
      <c r="H29" s="10">
        <v>547</v>
      </c>
      <c r="I29" s="10" t="s">
        <v>13</v>
      </c>
      <c r="J29" s="10" t="s">
        <v>13</v>
      </c>
      <c r="K29" s="10">
        <f>SUM(F29:J29)</f>
        <v>1606</v>
      </c>
      <c r="L29" s="24"/>
      <c r="M29" s="25"/>
      <c r="N29" s="24"/>
      <c r="O29" s="26"/>
    </row>
    <row r="30" spans="1:15" x14ac:dyDescent="0.15">
      <c r="A30" s="22">
        <f t="shared" si="0"/>
        <v>29</v>
      </c>
      <c r="B30" s="23" t="s">
        <v>197</v>
      </c>
      <c r="C30" s="23" t="s">
        <v>23</v>
      </c>
      <c r="D30" s="23" t="s">
        <v>35</v>
      </c>
      <c r="E30" s="23" t="s">
        <v>36</v>
      </c>
      <c r="F30" s="22">
        <v>534</v>
      </c>
      <c r="G30" s="22">
        <v>520</v>
      </c>
      <c r="H30" s="22">
        <v>541</v>
      </c>
      <c r="I30" s="22" t="s">
        <v>13</v>
      </c>
      <c r="J30" s="22" t="s">
        <v>13</v>
      </c>
      <c r="K30" s="22">
        <f>SUM(F30:J30)</f>
        <v>1595</v>
      </c>
    </row>
    <row r="31" spans="1:15" x14ac:dyDescent="0.15">
      <c r="A31" s="22">
        <f t="shared" si="0"/>
        <v>30</v>
      </c>
      <c r="B31" s="11" t="s">
        <v>198</v>
      </c>
      <c r="C31" s="11" t="s">
        <v>23</v>
      </c>
      <c r="D31" s="11" t="s">
        <v>38</v>
      </c>
      <c r="E31" s="11" t="s">
        <v>79</v>
      </c>
      <c r="F31" s="10">
        <v>524</v>
      </c>
      <c r="G31" s="10">
        <v>498</v>
      </c>
      <c r="H31" s="10">
        <v>529</v>
      </c>
      <c r="I31" s="10" t="s">
        <v>13</v>
      </c>
      <c r="J31" s="10" t="s">
        <v>13</v>
      </c>
      <c r="K31" s="10">
        <f>SUM(F31:J31)</f>
        <v>1551</v>
      </c>
    </row>
    <row r="32" spans="1:15" x14ac:dyDescent="0.15">
      <c r="A32" s="22">
        <f t="shared" si="0"/>
        <v>31</v>
      </c>
      <c r="B32" s="23" t="s">
        <v>199</v>
      </c>
      <c r="C32" s="23" t="s">
        <v>23</v>
      </c>
      <c r="D32" s="23" t="s">
        <v>11</v>
      </c>
      <c r="E32" s="23" t="s">
        <v>94</v>
      </c>
      <c r="F32" s="22">
        <v>584</v>
      </c>
      <c r="G32" s="22">
        <v>587</v>
      </c>
      <c r="H32" s="22">
        <v>0</v>
      </c>
      <c r="I32" s="22" t="s">
        <v>13</v>
      </c>
      <c r="J32" s="22" t="s">
        <v>13</v>
      </c>
      <c r="K32" s="22">
        <f>SUM(F32:J32)</f>
        <v>1171</v>
      </c>
    </row>
    <row r="33" spans="1:15" x14ac:dyDescent="0.15">
      <c r="A33" s="22">
        <f t="shared" si="0"/>
        <v>32</v>
      </c>
      <c r="B33" s="23" t="s">
        <v>200</v>
      </c>
      <c r="C33" s="23" t="s">
        <v>10</v>
      </c>
      <c r="D33" s="23" t="s">
        <v>18</v>
      </c>
      <c r="E33" s="23" t="s">
        <v>19</v>
      </c>
      <c r="F33" s="22">
        <v>581</v>
      </c>
      <c r="G33" s="22">
        <v>0</v>
      </c>
      <c r="H33" s="22">
        <v>582</v>
      </c>
      <c r="I33" s="22" t="s">
        <v>13</v>
      </c>
      <c r="J33" s="22" t="s">
        <v>13</v>
      </c>
      <c r="K33" s="22">
        <f>SUM(F33:J33)</f>
        <v>1163</v>
      </c>
    </row>
    <row r="34" spans="1:15" x14ac:dyDescent="0.15">
      <c r="A34" s="22">
        <f t="shared" si="0"/>
        <v>33</v>
      </c>
      <c r="B34" s="23" t="s">
        <v>201</v>
      </c>
      <c r="C34" s="23" t="s">
        <v>10</v>
      </c>
      <c r="D34" s="23" t="s">
        <v>18</v>
      </c>
      <c r="E34" s="23" t="s">
        <v>121</v>
      </c>
      <c r="F34" s="22">
        <v>585</v>
      </c>
      <c r="G34" s="22">
        <v>577</v>
      </c>
      <c r="H34" s="22" t="s">
        <v>13</v>
      </c>
      <c r="I34" s="22" t="s">
        <v>13</v>
      </c>
      <c r="J34" s="22" t="s">
        <v>13</v>
      </c>
      <c r="K34" s="22">
        <f>SUM(F34:J34)</f>
        <v>1162</v>
      </c>
    </row>
    <row r="35" spans="1:15" x14ac:dyDescent="0.15">
      <c r="A35" s="22">
        <f t="shared" ref="A35:A62" si="1">A34+1</f>
        <v>34</v>
      </c>
      <c r="B35" s="23" t="s">
        <v>202</v>
      </c>
      <c r="C35" s="23" t="s">
        <v>10</v>
      </c>
      <c r="D35" s="23" t="s">
        <v>11</v>
      </c>
      <c r="E35" s="23" t="s">
        <v>94</v>
      </c>
      <c r="F35" s="22">
        <v>585</v>
      </c>
      <c r="G35" s="22">
        <v>0</v>
      </c>
      <c r="H35" s="22">
        <v>570</v>
      </c>
      <c r="I35" s="22" t="s">
        <v>13</v>
      </c>
      <c r="J35" s="22" t="s">
        <v>13</v>
      </c>
      <c r="K35" s="22">
        <f>SUM(F35:J35)</f>
        <v>1155</v>
      </c>
    </row>
    <row r="36" spans="1:15" x14ac:dyDescent="0.15">
      <c r="A36" s="22">
        <f t="shared" si="1"/>
        <v>35</v>
      </c>
      <c r="B36" s="23" t="s">
        <v>203</v>
      </c>
      <c r="C36" s="23" t="s">
        <v>23</v>
      </c>
      <c r="D36" s="23" t="s">
        <v>11</v>
      </c>
      <c r="E36" s="23" t="s">
        <v>94</v>
      </c>
      <c r="F36" s="22">
        <v>0</v>
      </c>
      <c r="G36" s="22">
        <v>576</v>
      </c>
      <c r="H36" s="22">
        <v>574</v>
      </c>
      <c r="I36" s="22" t="s">
        <v>13</v>
      </c>
      <c r="J36" s="22" t="s">
        <v>13</v>
      </c>
      <c r="K36" s="22">
        <f>SUM(F36:J36)</f>
        <v>1150</v>
      </c>
      <c r="L36" s="24"/>
      <c r="M36" s="25"/>
      <c r="N36" s="24"/>
      <c r="O36" s="26"/>
    </row>
    <row r="37" spans="1:15" x14ac:dyDescent="0.15">
      <c r="A37" s="22">
        <f t="shared" si="1"/>
        <v>36</v>
      </c>
      <c r="B37" s="23" t="s">
        <v>204</v>
      </c>
      <c r="C37" s="23" t="s">
        <v>10</v>
      </c>
      <c r="D37" s="23" t="s">
        <v>15</v>
      </c>
      <c r="E37" s="23" t="s">
        <v>30</v>
      </c>
      <c r="F37" s="22">
        <v>573</v>
      </c>
      <c r="G37" s="22">
        <v>569</v>
      </c>
      <c r="H37" s="22" t="s">
        <v>13</v>
      </c>
      <c r="I37" s="22" t="s">
        <v>13</v>
      </c>
      <c r="J37" s="22" t="s">
        <v>13</v>
      </c>
      <c r="K37" s="22">
        <f>SUM(F37:J37)</f>
        <v>1142</v>
      </c>
      <c r="L37" s="24"/>
      <c r="M37" s="25"/>
      <c r="N37" s="24"/>
      <c r="O37" s="26"/>
    </row>
    <row r="38" spans="1:15" x14ac:dyDescent="0.15">
      <c r="A38" s="22">
        <f t="shared" si="1"/>
        <v>37</v>
      </c>
      <c r="B38" s="23" t="s">
        <v>205</v>
      </c>
      <c r="C38" s="23" t="s">
        <v>10</v>
      </c>
      <c r="D38" s="23" t="s">
        <v>18</v>
      </c>
      <c r="E38" s="23" t="s">
        <v>145</v>
      </c>
      <c r="F38" s="22">
        <v>575</v>
      </c>
      <c r="G38" s="22">
        <v>566</v>
      </c>
      <c r="H38" s="22" t="s">
        <v>13</v>
      </c>
      <c r="I38" s="22" t="s">
        <v>13</v>
      </c>
      <c r="J38" s="22" t="s">
        <v>13</v>
      </c>
      <c r="K38" s="22">
        <f>SUM(F38:J38)</f>
        <v>1141</v>
      </c>
      <c r="L38" s="24"/>
      <c r="M38" s="25"/>
      <c r="N38" s="24"/>
      <c r="O38" s="26"/>
    </row>
    <row r="39" spans="1:15" x14ac:dyDescent="0.15">
      <c r="A39" s="22">
        <f t="shared" si="1"/>
        <v>38</v>
      </c>
      <c r="B39" s="23" t="s">
        <v>206</v>
      </c>
      <c r="C39" s="23" t="s">
        <v>23</v>
      </c>
      <c r="D39" s="23" t="s">
        <v>15</v>
      </c>
      <c r="E39" s="23" t="s">
        <v>176</v>
      </c>
      <c r="F39" s="22">
        <v>563</v>
      </c>
      <c r="G39" s="22">
        <v>0</v>
      </c>
      <c r="H39" s="22">
        <v>565</v>
      </c>
      <c r="I39" s="22" t="s">
        <v>13</v>
      </c>
      <c r="J39" s="22" t="s">
        <v>13</v>
      </c>
      <c r="K39" s="22">
        <f>SUM(F39:J39)</f>
        <v>1128</v>
      </c>
      <c r="L39" s="28"/>
      <c r="M39" s="26"/>
      <c r="N39" s="28"/>
      <c r="O39" s="26"/>
    </row>
    <row r="40" spans="1:15" x14ac:dyDescent="0.15">
      <c r="A40" s="22">
        <f t="shared" si="1"/>
        <v>39</v>
      </c>
      <c r="B40" s="23" t="s">
        <v>207</v>
      </c>
      <c r="C40" s="23" t="s">
        <v>10</v>
      </c>
      <c r="D40" s="23" t="s">
        <v>60</v>
      </c>
      <c r="E40" s="32" t="s">
        <v>116</v>
      </c>
      <c r="F40" s="22">
        <v>565</v>
      </c>
      <c r="G40" s="22">
        <v>0</v>
      </c>
      <c r="H40" s="22">
        <v>563</v>
      </c>
      <c r="I40" s="22" t="s">
        <v>13</v>
      </c>
      <c r="J40" s="22" t="s">
        <v>13</v>
      </c>
      <c r="K40" s="22">
        <f>SUM(F40:J40)</f>
        <v>1128</v>
      </c>
      <c r="L40" s="28" t="s">
        <v>13</v>
      </c>
      <c r="M40" s="26"/>
      <c r="N40" s="28"/>
      <c r="O40" s="26"/>
    </row>
    <row r="41" spans="1:15" x14ac:dyDescent="0.15">
      <c r="A41" s="22">
        <f t="shared" si="1"/>
        <v>40</v>
      </c>
      <c r="B41" s="23" t="s">
        <v>208</v>
      </c>
      <c r="C41" s="23" t="s">
        <v>10</v>
      </c>
      <c r="D41" s="23" t="s">
        <v>15</v>
      </c>
      <c r="E41" s="23" t="s">
        <v>113</v>
      </c>
      <c r="F41" s="22">
        <v>562</v>
      </c>
      <c r="G41" s="22">
        <v>562</v>
      </c>
      <c r="H41" s="22" t="s">
        <v>13</v>
      </c>
      <c r="I41" s="22" t="s">
        <v>13</v>
      </c>
      <c r="J41" s="22" t="s">
        <v>13</v>
      </c>
      <c r="K41" s="22">
        <f>SUM(F41:J41)</f>
        <v>1124</v>
      </c>
      <c r="L41" s="28"/>
      <c r="M41" s="26"/>
      <c r="N41" s="28"/>
      <c r="O41" s="26"/>
    </row>
    <row r="42" spans="1:15" x14ac:dyDescent="0.15">
      <c r="A42" s="22">
        <f t="shared" si="1"/>
        <v>41</v>
      </c>
      <c r="B42" s="23" t="s">
        <v>209</v>
      </c>
      <c r="C42" s="23" t="s">
        <v>10</v>
      </c>
      <c r="D42" s="23" t="s">
        <v>15</v>
      </c>
      <c r="E42" s="23" t="s">
        <v>176</v>
      </c>
      <c r="F42" s="22">
        <v>0</v>
      </c>
      <c r="G42" s="22">
        <v>560</v>
      </c>
      <c r="H42" s="22">
        <v>561</v>
      </c>
      <c r="I42" s="22" t="s">
        <v>13</v>
      </c>
      <c r="J42" s="22" t="s">
        <v>13</v>
      </c>
      <c r="K42" s="22">
        <f>SUM(F42:J42)</f>
        <v>1121</v>
      </c>
      <c r="L42" s="24"/>
      <c r="M42" s="25"/>
      <c r="N42" s="24"/>
      <c r="O42" s="26"/>
    </row>
    <row r="43" spans="1:15" x14ac:dyDescent="0.15">
      <c r="A43" s="22">
        <f t="shared" si="1"/>
        <v>42</v>
      </c>
      <c r="B43" s="23" t="s">
        <v>210</v>
      </c>
      <c r="C43" s="23" t="s">
        <v>10</v>
      </c>
      <c r="D43" s="23" t="s">
        <v>35</v>
      </c>
      <c r="E43" s="23" t="s">
        <v>53</v>
      </c>
      <c r="F43" s="22">
        <v>558</v>
      </c>
      <c r="G43" s="22">
        <v>0</v>
      </c>
      <c r="H43" s="22">
        <v>563</v>
      </c>
      <c r="I43" s="22" t="s">
        <v>13</v>
      </c>
      <c r="J43" s="22" t="s">
        <v>13</v>
      </c>
      <c r="K43" s="22">
        <f>SUM(F43:J43)</f>
        <v>1121</v>
      </c>
      <c r="L43" s="24"/>
      <c r="M43" s="25"/>
      <c r="N43" s="24"/>
      <c r="O43" s="26"/>
    </row>
    <row r="44" spans="1:15" x14ac:dyDescent="0.15">
      <c r="A44" s="22">
        <f t="shared" si="1"/>
        <v>43</v>
      </c>
      <c r="B44" s="23" t="s">
        <v>211</v>
      </c>
      <c r="C44" s="23" t="s">
        <v>23</v>
      </c>
      <c r="D44" s="23" t="s">
        <v>15</v>
      </c>
      <c r="E44" s="23" t="s">
        <v>176</v>
      </c>
      <c r="F44" s="22">
        <v>0</v>
      </c>
      <c r="G44" s="22">
        <v>556</v>
      </c>
      <c r="H44" s="22">
        <v>550</v>
      </c>
      <c r="I44" s="22" t="s">
        <v>13</v>
      </c>
      <c r="J44" s="22" t="s">
        <v>13</v>
      </c>
      <c r="K44" s="22">
        <f>SUM(F44:J44)</f>
        <v>1106</v>
      </c>
      <c r="L44" s="24"/>
      <c r="M44" s="25"/>
      <c r="N44" s="24"/>
      <c r="O44" s="26"/>
    </row>
    <row r="45" spans="1:15" x14ac:dyDescent="0.15">
      <c r="A45" s="22">
        <f t="shared" si="1"/>
        <v>44</v>
      </c>
      <c r="B45" s="23" t="s">
        <v>212</v>
      </c>
      <c r="C45" s="23" t="s">
        <v>10</v>
      </c>
      <c r="D45" s="23" t="s">
        <v>35</v>
      </c>
      <c r="E45" s="23" t="s">
        <v>36</v>
      </c>
      <c r="F45" s="22">
        <v>560</v>
      </c>
      <c r="G45" s="22">
        <v>0</v>
      </c>
      <c r="H45" s="22">
        <v>541</v>
      </c>
      <c r="I45" s="22" t="s">
        <v>13</v>
      </c>
      <c r="J45" s="22" t="s">
        <v>13</v>
      </c>
      <c r="K45" s="22">
        <f>SUM(F45:J45)</f>
        <v>1101</v>
      </c>
      <c r="L45" s="24"/>
      <c r="M45" s="25"/>
      <c r="N45" s="24"/>
      <c r="O45" s="26"/>
    </row>
    <row r="46" spans="1:15" x14ac:dyDescent="0.15">
      <c r="A46" s="22">
        <f t="shared" si="1"/>
        <v>45</v>
      </c>
      <c r="B46" s="23" t="s">
        <v>213</v>
      </c>
      <c r="C46" s="23" t="s">
        <v>10</v>
      </c>
      <c r="D46" s="23" t="s">
        <v>60</v>
      </c>
      <c r="E46" s="32" t="s">
        <v>116</v>
      </c>
      <c r="F46" s="22">
        <v>0</v>
      </c>
      <c r="G46" s="22">
        <v>552</v>
      </c>
      <c r="H46" s="22">
        <v>542</v>
      </c>
      <c r="I46" s="22" t="s">
        <v>13</v>
      </c>
      <c r="J46" s="22" t="s">
        <v>13</v>
      </c>
      <c r="K46" s="22">
        <f>SUM(F46:J46)</f>
        <v>1094</v>
      </c>
      <c r="L46" s="24"/>
      <c r="M46" s="25"/>
      <c r="N46" s="24"/>
      <c r="O46" s="26"/>
    </row>
    <row r="47" spans="1:15" x14ac:dyDescent="0.15">
      <c r="A47" s="22">
        <f t="shared" si="1"/>
        <v>46</v>
      </c>
      <c r="B47" s="23" t="s">
        <v>214</v>
      </c>
      <c r="C47" s="23" t="s">
        <v>10</v>
      </c>
      <c r="D47" s="23" t="s">
        <v>60</v>
      </c>
      <c r="E47" s="23" t="s">
        <v>182</v>
      </c>
      <c r="F47" s="22">
        <v>0</v>
      </c>
      <c r="G47" s="22">
        <v>540</v>
      </c>
      <c r="H47" s="22">
        <v>548</v>
      </c>
      <c r="I47" s="22" t="s">
        <v>13</v>
      </c>
      <c r="J47" s="22" t="s">
        <v>13</v>
      </c>
      <c r="K47" s="22">
        <f>SUM(F47:J47)</f>
        <v>1088</v>
      </c>
      <c r="L47" s="24"/>
      <c r="M47" s="25"/>
      <c r="N47" s="24"/>
      <c r="O47" s="26"/>
    </row>
    <row r="48" spans="1:15" x14ac:dyDescent="0.15">
      <c r="A48" s="22">
        <f t="shared" si="1"/>
        <v>47</v>
      </c>
      <c r="B48" s="11" t="s">
        <v>215</v>
      </c>
      <c r="C48" s="11" t="s">
        <v>10</v>
      </c>
      <c r="D48" s="11" t="s">
        <v>38</v>
      </c>
      <c r="E48" s="11" t="s">
        <v>48</v>
      </c>
      <c r="F48" s="10">
        <v>553</v>
      </c>
      <c r="G48" s="10">
        <v>0</v>
      </c>
      <c r="H48" s="10">
        <v>531</v>
      </c>
      <c r="I48" s="10" t="s">
        <v>13</v>
      </c>
      <c r="J48" s="10" t="s">
        <v>13</v>
      </c>
      <c r="K48" s="10">
        <f>SUM(F48:J48)</f>
        <v>1084</v>
      </c>
      <c r="L48" s="24"/>
      <c r="M48" s="25"/>
      <c r="N48" s="24"/>
      <c r="O48" s="26"/>
    </row>
    <row r="49" spans="1:15" x14ac:dyDescent="0.15">
      <c r="A49" s="22">
        <f t="shared" si="1"/>
        <v>48</v>
      </c>
      <c r="B49" s="23" t="s">
        <v>216</v>
      </c>
      <c r="C49" s="23" t="s">
        <v>10</v>
      </c>
      <c r="D49" s="23" t="s">
        <v>35</v>
      </c>
      <c r="E49" s="23" t="s">
        <v>36</v>
      </c>
      <c r="F49" s="22">
        <v>0</v>
      </c>
      <c r="G49" s="22">
        <v>534</v>
      </c>
      <c r="H49" s="22">
        <v>527</v>
      </c>
      <c r="I49" s="22" t="s">
        <v>13</v>
      </c>
      <c r="J49" s="22" t="s">
        <v>13</v>
      </c>
      <c r="K49" s="22">
        <f>SUM(F49:J49)</f>
        <v>1061</v>
      </c>
      <c r="L49" s="24"/>
      <c r="M49" s="25"/>
      <c r="N49" s="24"/>
      <c r="O49" s="26"/>
    </row>
    <row r="50" spans="1:15" x14ac:dyDescent="0.15">
      <c r="A50" s="22">
        <f t="shared" si="1"/>
        <v>49</v>
      </c>
      <c r="B50" s="23" t="s">
        <v>217</v>
      </c>
      <c r="C50" s="23" t="s">
        <v>10</v>
      </c>
      <c r="D50" s="23" t="s">
        <v>60</v>
      </c>
      <c r="E50" s="23" t="s">
        <v>218</v>
      </c>
      <c r="F50" s="22">
        <v>0</v>
      </c>
      <c r="G50" s="22">
        <v>585</v>
      </c>
      <c r="H50" s="22">
        <v>0</v>
      </c>
      <c r="I50" s="22" t="s">
        <v>13</v>
      </c>
      <c r="J50" s="22" t="s">
        <v>13</v>
      </c>
      <c r="K50" s="22">
        <f>SUM(F50:J50)</f>
        <v>585</v>
      </c>
      <c r="L50" s="24"/>
      <c r="M50" s="25"/>
      <c r="N50" s="24"/>
      <c r="O50" s="26"/>
    </row>
    <row r="51" spans="1:15" x14ac:dyDescent="0.15">
      <c r="A51" s="22">
        <f t="shared" si="1"/>
        <v>50</v>
      </c>
      <c r="B51" s="23" t="s">
        <v>219</v>
      </c>
      <c r="C51" s="23" t="s">
        <v>10</v>
      </c>
      <c r="D51" s="23" t="s">
        <v>18</v>
      </c>
      <c r="E51" s="23" t="s">
        <v>19</v>
      </c>
      <c r="F51" s="22">
        <v>0</v>
      </c>
      <c r="G51" s="22">
        <v>0</v>
      </c>
      <c r="H51" s="22">
        <v>577</v>
      </c>
      <c r="I51" s="22" t="s">
        <v>13</v>
      </c>
      <c r="J51" s="22" t="s">
        <v>13</v>
      </c>
      <c r="K51" s="22">
        <f>SUM(F51:J51)</f>
        <v>577</v>
      </c>
    </row>
    <row r="52" spans="1:15" x14ac:dyDescent="0.15">
      <c r="A52" s="22">
        <f t="shared" si="1"/>
        <v>51</v>
      </c>
      <c r="B52" s="23" t="s">
        <v>220</v>
      </c>
      <c r="C52" s="23" t="s">
        <v>10</v>
      </c>
      <c r="D52" s="23" t="s">
        <v>60</v>
      </c>
      <c r="E52" s="32" t="s">
        <v>61</v>
      </c>
      <c r="F52" s="22">
        <v>573</v>
      </c>
      <c r="G52" s="22">
        <v>0</v>
      </c>
      <c r="H52" s="22">
        <v>0</v>
      </c>
      <c r="I52" s="22" t="s">
        <v>13</v>
      </c>
      <c r="J52" s="22" t="s">
        <v>13</v>
      </c>
      <c r="K52" s="22">
        <f>SUM(F52:J52)</f>
        <v>573</v>
      </c>
      <c r="L52" s="24"/>
      <c r="M52" s="25"/>
      <c r="N52" s="24"/>
      <c r="O52" s="26"/>
    </row>
    <row r="53" spans="1:15" x14ac:dyDescent="0.15">
      <c r="A53" s="22">
        <f t="shared" si="1"/>
        <v>52</v>
      </c>
      <c r="B53" s="23" t="s">
        <v>221</v>
      </c>
      <c r="C53" s="23" t="s">
        <v>10</v>
      </c>
      <c r="D53" s="23" t="s">
        <v>18</v>
      </c>
      <c r="E53" s="23" t="s">
        <v>105</v>
      </c>
      <c r="F53" s="22">
        <v>0</v>
      </c>
      <c r="G53" s="22">
        <v>572</v>
      </c>
      <c r="H53" s="22">
        <v>0</v>
      </c>
      <c r="I53" s="22" t="s">
        <v>13</v>
      </c>
      <c r="J53" s="22" t="s">
        <v>13</v>
      </c>
      <c r="K53" s="22">
        <f>SUM(F53:J53)</f>
        <v>572</v>
      </c>
      <c r="L53" s="28"/>
      <c r="M53" s="26"/>
      <c r="N53" s="28"/>
      <c r="O53" s="26"/>
    </row>
    <row r="54" spans="1:15" x14ac:dyDescent="0.15">
      <c r="A54" s="22">
        <f t="shared" si="1"/>
        <v>53</v>
      </c>
      <c r="B54" s="23" t="s">
        <v>222</v>
      </c>
      <c r="C54" s="23" t="s">
        <v>10</v>
      </c>
      <c r="D54" s="23" t="s">
        <v>18</v>
      </c>
      <c r="E54" s="23" t="s">
        <v>139</v>
      </c>
      <c r="F54" s="22">
        <v>0</v>
      </c>
      <c r="G54" s="22">
        <v>0</v>
      </c>
      <c r="H54" s="22">
        <v>572</v>
      </c>
      <c r="I54" s="22" t="s">
        <v>13</v>
      </c>
      <c r="J54" s="22" t="s">
        <v>13</v>
      </c>
      <c r="K54" s="22">
        <f>SUM(F54:J54)</f>
        <v>572</v>
      </c>
      <c r="L54" s="28"/>
      <c r="M54" s="26"/>
      <c r="N54" s="28"/>
      <c r="O54" s="26"/>
    </row>
    <row r="55" spans="1:15" x14ac:dyDescent="0.15">
      <c r="A55" s="22">
        <f t="shared" si="1"/>
        <v>54</v>
      </c>
      <c r="B55" s="23" t="s">
        <v>223</v>
      </c>
      <c r="C55" s="23" t="s">
        <v>10</v>
      </c>
      <c r="D55" s="23" t="s">
        <v>136</v>
      </c>
      <c r="E55" s="23" t="s">
        <v>158</v>
      </c>
      <c r="F55" s="22">
        <v>569</v>
      </c>
      <c r="G55" s="22">
        <v>0</v>
      </c>
      <c r="H55" s="22">
        <v>0</v>
      </c>
      <c r="I55" s="22" t="s">
        <v>13</v>
      </c>
      <c r="J55" s="22" t="s">
        <v>13</v>
      </c>
      <c r="K55" s="22">
        <f>SUM(F55:J55)</f>
        <v>569</v>
      </c>
      <c r="L55" s="24"/>
      <c r="M55" s="25"/>
      <c r="N55" s="24"/>
      <c r="O55" s="26"/>
    </row>
    <row r="56" spans="1:15" x14ac:dyDescent="0.15">
      <c r="A56" s="22">
        <f t="shared" si="1"/>
        <v>55</v>
      </c>
      <c r="B56" s="23" t="s">
        <v>224</v>
      </c>
      <c r="C56" s="23" t="s">
        <v>10</v>
      </c>
      <c r="D56" s="23" t="s">
        <v>15</v>
      </c>
      <c r="E56" s="23" t="s">
        <v>176</v>
      </c>
      <c r="F56" s="22">
        <v>563</v>
      </c>
      <c r="G56" s="22">
        <v>0</v>
      </c>
      <c r="H56" s="22">
        <v>0</v>
      </c>
      <c r="I56" s="22" t="s">
        <v>13</v>
      </c>
      <c r="J56" s="22" t="s">
        <v>13</v>
      </c>
      <c r="K56" s="22">
        <f>SUM(F56:J56)</f>
        <v>563</v>
      </c>
      <c r="L56" s="24"/>
      <c r="M56" s="25"/>
      <c r="N56" s="24"/>
      <c r="O56" s="26"/>
    </row>
    <row r="57" spans="1:15" x14ac:dyDescent="0.15">
      <c r="A57" s="22">
        <f t="shared" si="1"/>
        <v>56</v>
      </c>
      <c r="B57" s="23" t="s">
        <v>225</v>
      </c>
      <c r="C57" s="23" t="s">
        <v>23</v>
      </c>
      <c r="D57" s="23" t="s">
        <v>15</v>
      </c>
      <c r="E57" s="23" t="s">
        <v>176</v>
      </c>
      <c r="F57" s="22">
        <v>560</v>
      </c>
      <c r="G57" s="22">
        <v>0</v>
      </c>
      <c r="H57" s="22">
        <v>0</v>
      </c>
      <c r="I57" s="22" t="s">
        <v>13</v>
      </c>
      <c r="J57" s="22" t="s">
        <v>13</v>
      </c>
      <c r="K57" s="22">
        <f>SUM(F57:J57)</f>
        <v>560</v>
      </c>
      <c r="L57" s="24"/>
      <c r="M57" s="25"/>
      <c r="N57" s="24"/>
      <c r="O57" s="26"/>
    </row>
    <row r="58" spans="1:15" x14ac:dyDescent="0.15">
      <c r="A58" s="22">
        <f t="shared" si="1"/>
        <v>57</v>
      </c>
      <c r="B58" s="23" t="s">
        <v>226</v>
      </c>
      <c r="C58" s="23" t="s">
        <v>10</v>
      </c>
      <c r="D58" s="23" t="s">
        <v>15</v>
      </c>
      <c r="E58" s="23" t="s">
        <v>176</v>
      </c>
      <c r="F58" s="22">
        <v>0</v>
      </c>
      <c r="G58" s="22">
        <v>0</v>
      </c>
      <c r="H58" s="22">
        <v>559</v>
      </c>
      <c r="I58" s="22" t="s">
        <v>13</v>
      </c>
      <c r="J58" s="22" t="s">
        <v>13</v>
      </c>
      <c r="K58" s="22">
        <f>SUM(F58:J58)</f>
        <v>559</v>
      </c>
      <c r="L58" s="28"/>
      <c r="M58" s="26"/>
      <c r="N58" s="28"/>
      <c r="O58" s="26"/>
    </row>
    <row r="59" spans="1:15" x14ac:dyDescent="0.15">
      <c r="A59" s="22">
        <f t="shared" si="1"/>
        <v>58</v>
      </c>
      <c r="B59" s="23" t="s">
        <v>227</v>
      </c>
      <c r="C59" s="23" t="s">
        <v>10</v>
      </c>
      <c r="D59" s="23" t="s">
        <v>136</v>
      </c>
      <c r="E59" s="23" t="s">
        <v>137</v>
      </c>
      <c r="F59" s="22">
        <v>554</v>
      </c>
      <c r="G59" s="22">
        <v>0</v>
      </c>
      <c r="H59" s="22">
        <v>0</v>
      </c>
      <c r="I59" s="22" t="s">
        <v>13</v>
      </c>
      <c r="J59" s="22" t="s">
        <v>13</v>
      </c>
      <c r="K59" s="22">
        <f>SUM(F59:J59)</f>
        <v>554</v>
      </c>
      <c r="L59" s="28"/>
      <c r="M59" s="26"/>
      <c r="N59" s="28"/>
      <c r="O59" s="26"/>
    </row>
    <row r="60" spans="1:15" x14ac:dyDescent="0.15">
      <c r="A60" s="22">
        <f t="shared" si="1"/>
        <v>59</v>
      </c>
      <c r="B60" s="23" t="s">
        <v>228</v>
      </c>
      <c r="C60" s="23" t="s">
        <v>10</v>
      </c>
      <c r="D60" s="23" t="s">
        <v>15</v>
      </c>
      <c r="E60" s="23" t="s">
        <v>176</v>
      </c>
      <c r="F60" s="22">
        <v>0</v>
      </c>
      <c r="G60" s="22">
        <v>0</v>
      </c>
      <c r="H60" s="22">
        <v>553</v>
      </c>
      <c r="I60" s="22" t="s">
        <v>13</v>
      </c>
      <c r="J60" s="22" t="s">
        <v>13</v>
      </c>
      <c r="K60" s="22">
        <f>SUM(F60:J60)</f>
        <v>553</v>
      </c>
      <c r="L60" s="28"/>
      <c r="M60" s="26"/>
      <c r="N60" s="28"/>
      <c r="O60" s="26"/>
    </row>
    <row r="61" spans="1:15" x14ac:dyDescent="0.15">
      <c r="A61" s="22">
        <f t="shared" si="1"/>
        <v>60</v>
      </c>
      <c r="B61" s="23" t="s">
        <v>229</v>
      </c>
      <c r="C61" s="23" t="s">
        <v>10</v>
      </c>
      <c r="D61" s="23" t="s">
        <v>136</v>
      </c>
      <c r="E61" s="23" t="s">
        <v>137</v>
      </c>
      <c r="F61" s="22">
        <v>552</v>
      </c>
      <c r="G61" s="22">
        <v>0</v>
      </c>
      <c r="H61" s="22">
        <v>0</v>
      </c>
      <c r="I61" s="22" t="s">
        <v>13</v>
      </c>
      <c r="J61" s="22" t="s">
        <v>13</v>
      </c>
      <c r="K61" s="22">
        <f>SUM(F61:J61)</f>
        <v>552</v>
      </c>
      <c r="L61" s="28"/>
      <c r="M61" s="26"/>
      <c r="N61" s="28"/>
      <c r="O61" s="26"/>
    </row>
    <row r="62" spans="1:15" x14ac:dyDescent="0.15">
      <c r="A62" s="22">
        <f t="shared" si="1"/>
        <v>61</v>
      </c>
      <c r="B62" s="23" t="s">
        <v>230</v>
      </c>
      <c r="C62" s="23" t="s">
        <v>23</v>
      </c>
      <c r="D62" s="23" t="s">
        <v>136</v>
      </c>
      <c r="E62" s="23" t="s">
        <v>137</v>
      </c>
      <c r="F62" s="22">
        <v>312</v>
      </c>
      <c r="G62" s="22">
        <v>0</v>
      </c>
      <c r="H62" s="22">
        <v>0</v>
      </c>
      <c r="I62" s="22" t="s">
        <v>13</v>
      </c>
      <c r="J62" s="22" t="s">
        <v>13</v>
      </c>
      <c r="K62" s="22">
        <f>SUM(F62:J62)</f>
        <v>312</v>
      </c>
      <c r="L62" s="28"/>
      <c r="M62" s="26"/>
      <c r="N62" s="28"/>
      <c r="O62" s="26"/>
    </row>
  </sheetData>
  <sortState xmlns:xlrd2="http://schemas.microsoft.com/office/spreadsheetml/2017/richdata2" ref="B2:K62">
    <sortCondition descending="1" ref="K2:K62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51"/>
  <sheetViews>
    <sheetView topLeftCell="A115" zoomScaleNormal="100" workbookViewId="0">
      <selection activeCell="B26" sqref="B26:B27"/>
    </sheetView>
  </sheetViews>
  <sheetFormatPr defaultColWidth="10.6640625" defaultRowHeight="13.5" x14ac:dyDescent="0.15"/>
  <cols>
    <col min="1" max="1" width="10.6640625" style="22"/>
    <col min="2" max="2" width="25.25390625" style="23" customWidth="1"/>
    <col min="3" max="4" width="2.81640625" style="22" customWidth="1"/>
    <col min="5" max="5" width="15.56640625" style="23" customWidth="1"/>
    <col min="6" max="6" width="18.75390625" style="23" customWidth="1"/>
    <col min="7" max="11" width="4.90234375" style="31" customWidth="1"/>
    <col min="12" max="12" width="7.23046875" style="31" customWidth="1"/>
    <col min="13" max="1012" width="10.6640625" style="27"/>
    <col min="1013" max="1017" width="10.6640625" style="21"/>
    <col min="1018" max="1023" width="10.54296875" style="21" customWidth="1"/>
    <col min="1024" max="16383" width="10.6640625" style="21"/>
    <col min="16384" max="16384" width="10.54296875" style="21" customWidth="1"/>
  </cols>
  <sheetData>
    <row r="1" spans="1:1024" s="19" customFormat="1" x14ac:dyDescent="0.15">
      <c r="A1" s="19" t="s">
        <v>0</v>
      </c>
      <c r="B1" s="20" t="s">
        <v>1</v>
      </c>
      <c r="C1" s="29" t="s">
        <v>231</v>
      </c>
      <c r="D1" s="29" t="s">
        <v>232</v>
      </c>
      <c r="E1" s="20" t="s">
        <v>2</v>
      </c>
      <c r="F1" s="20"/>
      <c r="G1" s="30" t="s">
        <v>3</v>
      </c>
      <c r="H1" s="30" t="s">
        <v>4</v>
      </c>
      <c r="I1" s="30" t="s">
        <v>5</v>
      </c>
      <c r="J1" s="30" t="s">
        <v>6</v>
      </c>
      <c r="K1" s="30" t="s">
        <v>7</v>
      </c>
      <c r="L1" s="30" t="s">
        <v>8</v>
      </c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x14ac:dyDescent="0.15">
      <c r="A2" s="22">
        <v>1</v>
      </c>
      <c r="B2" s="23" t="s">
        <v>233</v>
      </c>
      <c r="C2" s="22" t="s">
        <v>23</v>
      </c>
      <c r="D2" s="22" t="s">
        <v>234</v>
      </c>
      <c r="E2" s="23" t="s">
        <v>32</v>
      </c>
      <c r="F2" s="23" t="s">
        <v>66</v>
      </c>
      <c r="G2" s="31">
        <v>563</v>
      </c>
      <c r="H2" s="31">
        <v>543</v>
      </c>
      <c r="I2" s="31">
        <v>553</v>
      </c>
      <c r="L2" s="31">
        <f t="shared" ref="L2:L33" si="0">G2+H2+I2+J2+K2</f>
        <v>1659</v>
      </c>
    </row>
    <row r="3" spans="1:1024" x14ac:dyDescent="0.15">
      <c r="A3" s="22">
        <f t="shared" ref="A3:A34" si="1">A2+1</f>
        <v>2</v>
      </c>
      <c r="B3" s="23" t="s">
        <v>235</v>
      </c>
      <c r="C3" s="22" t="s">
        <v>23</v>
      </c>
      <c r="D3" s="22" t="s">
        <v>234</v>
      </c>
      <c r="E3" s="23" t="s">
        <v>15</v>
      </c>
      <c r="F3" s="23" t="s">
        <v>16</v>
      </c>
      <c r="G3" s="31">
        <v>530</v>
      </c>
      <c r="H3" s="31">
        <v>528</v>
      </c>
      <c r="I3" s="31">
        <v>553</v>
      </c>
      <c r="L3" s="31">
        <f t="shared" si="0"/>
        <v>1611</v>
      </c>
    </row>
    <row r="4" spans="1:1024" x14ac:dyDescent="0.15">
      <c r="A4" s="22">
        <f t="shared" si="1"/>
        <v>3</v>
      </c>
      <c r="B4" s="23" t="s">
        <v>236</v>
      </c>
      <c r="C4" s="22" t="s">
        <v>23</v>
      </c>
      <c r="D4" s="22" t="s">
        <v>234</v>
      </c>
      <c r="E4" s="23" t="s">
        <v>11</v>
      </c>
      <c r="F4" s="23" t="s">
        <v>94</v>
      </c>
      <c r="G4" s="31">
        <v>547</v>
      </c>
      <c r="H4" s="31">
        <v>525</v>
      </c>
      <c r="I4" s="31">
        <v>538</v>
      </c>
      <c r="L4" s="31">
        <f t="shared" si="0"/>
        <v>1610</v>
      </c>
    </row>
    <row r="5" spans="1:1024" x14ac:dyDescent="0.15">
      <c r="A5" s="22">
        <f t="shared" si="1"/>
        <v>4</v>
      </c>
      <c r="B5" s="23" t="s">
        <v>237</v>
      </c>
      <c r="C5" s="22" t="s">
        <v>23</v>
      </c>
      <c r="D5" s="22" t="s">
        <v>234</v>
      </c>
      <c r="E5" s="23" t="s">
        <v>35</v>
      </c>
      <c r="F5" s="23" t="s">
        <v>238</v>
      </c>
      <c r="G5" s="31">
        <v>537</v>
      </c>
      <c r="H5" s="31">
        <v>548</v>
      </c>
      <c r="I5" s="31">
        <v>457</v>
      </c>
      <c r="L5" s="31">
        <f t="shared" si="0"/>
        <v>1542</v>
      </c>
    </row>
    <row r="6" spans="1:1024" x14ac:dyDescent="0.15">
      <c r="A6" s="22">
        <f t="shared" si="1"/>
        <v>5</v>
      </c>
      <c r="B6" s="23" t="s">
        <v>239</v>
      </c>
      <c r="C6" s="22" t="s">
        <v>23</v>
      </c>
      <c r="D6" s="22" t="s">
        <v>234</v>
      </c>
      <c r="E6" s="23" t="s">
        <v>15</v>
      </c>
      <c r="F6" s="23" t="s">
        <v>240</v>
      </c>
      <c r="G6" s="31">
        <v>513</v>
      </c>
      <c r="H6" s="31">
        <v>505</v>
      </c>
      <c r="I6" s="31">
        <v>504</v>
      </c>
      <c r="L6" s="31">
        <f t="shared" si="0"/>
        <v>1522</v>
      </c>
    </row>
    <row r="7" spans="1:1024" x14ac:dyDescent="0.15">
      <c r="A7" s="22">
        <f t="shared" si="1"/>
        <v>6</v>
      </c>
      <c r="B7" s="23" t="s">
        <v>241</v>
      </c>
      <c r="C7" s="22" t="s">
        <v>23</v>
      </c>
      <c r="D7" s="22" t="s">
        <v>234</v>
      </c>
      <c r="E7" s="23" t="s">
        <v>15</v>
      </c>
      <c r="F7" s="23" t="s">
        <v>16</v>
      </c>
      <c r="G7" s="31">
        <v>499</v>
      </c>
      <c r="H7" s="31">
        <v>480</v>
      </c>
      <c r="I7" s="31">
        <v>491</v>
      </c>
      <c r="L7" s="31">
        <f t="shared" si="0"/>
        <v>1470</v>
      </c>
    </row>
    <row r="8" spans="1:1024" x14ac:dyDescent="0.15">
      <c r="A8" s="22">
        <f t="shared" si="1"/>
        <v>7</v>
      </c>
      <c r="B8" s="23" t="s">
        <v>242</v>
      </c>
      <c r="C8" s="22" t="s">
        <v>23</v>
      </c>
      <c r="D8" s="22" t="s">
        <v>234</v>
      </c>
      <c r="E8" s="23" t="s">
        <v>35</v>
      </c>
      <c r="F8" s="23" t="s">
        <v>53</v>
      </c>
      <c r="G8" s="31">
        <v>457</v>
      </c>
      <c r="H8" s="31">
        <v>511</v>
      </c>
      <c r="I8" s="31">
        <v>492</v>
      </c>
      <c r="L8" s="31">
        <f t="shared" si="0"/>
        <v>1460</v>
      </c>
    </row>
    <row r="9" spans="1:1024" x14ac:dyDescent="0.15">
      <c r="A9" s="22">
        <f t="shared" si="1"/>
        <v>8</v>
      </c>
      <c r="B9" s="23" t="s">
        <v>243</v>
      </c>
      <c r="C9" s="22" t="s">
        <v>23</v>
      </c>
      <c r="D9" s="22" t="s">
        <v>234</v>
      </c>
      <c r="E9" s="23" t="s">
        <v>35</v>
      </c>
      <c r="F9" s="23" t="s">
        <v>238</v>
      </c>
      <c r="G9" s="31">
        <v>482</v>
      </c>
      <c r="H9" s="31">
        <v>440</v>
      </c>
      <c r="I9" s="31">
        <v>475</v>
      </c>
      <c r="L9" s="31">
        <f t="shared" si="0"/>
        <v>1397</v>
      </c>
    </row>
    <row r="10" spans="1:1024" x14ac:dyDescent="0.15">
      <c r="A10" s="22">
        <f t="shared" si="1"/>
        <v>9</v>
      </c>
      <c r="B10" s="23" t="s">
        <v>244</v>
      </c>
      <c r="C10" s="22" t="s">
        <v>23</v>
      </c>
      <c r="D10" s="22" t="s">
        <v>234</v>
      </c>
      <c r="E10" s="23" t="s">
        <v>32</v>
      </c>
      <c r="F10" s="23" t="s">
        <v>43</v>
      </c>
      <c r="G10" s="31">
        <v>375</v>
      </c>
      <c r="H10" s="31">
        <v>423</v>
      </c>
      <c r="I10" s="31">
        <v>360</v>
      </c>
      <c r="L10" s="31">
        <f t="shared" si="0"/>
        <v>1158</v>
      </c>
    </row>
    <row r="11" spans="1:1024" x14ac:dyDescent="0.15">
      <c r="A11" s="22">
        <f t="shared" si="1"/>
        <v>10</v>
      </c>
      <c r="B11" s="23" t="s">
        <v>245</v>
      </c>
      <c r="C11" s="22" t="s">
        <v>10</v>
      </c>
      <c r="D11" s="22" t="s">
        <v>234</v>
      </c>
      <c r="E11" s="23" t="s">
        <v>32</v>
      </c>
      <c r="F11" s="23" t="s">
        <v>246</v>
      </c>
      <c r="G11" s="31">
        <v>414</v>
      </c>
      <c r="H11" s="31">
        <v>378</v>
      </c>
      <c r="I11" s="31">
        <v>358</v>
      </c>
      <c r="L11" s="31">
        <f t="shared" si="0"/>
        <v>1150</v>
      </c>
    </row>
    <row r="12" spans="1:1024" x14ac:dyDescent="0.15">
      <c r="A12" s="22">
        <f t="shared" si="1"/>
        <v>11</v>
      </c>
      <c r="B12" s="23" t="s">
        <v>247</v>
      </c>
      <c r="C12" s="22" t="s">
        <v>10</v>
      </c>
      <c r="D12" s="22" t="s">
        <v>234</v>
      </c>
      <c r="E12" s="23" t="s">
        <v>35</v>
      </c>
      <c r="F12" s="23" t="s">
        <v>36</v>
      </c>
      <c r="G12" s="31">
        <v>547</v>
      </c>
      <c r="H12" s="31">
        <v>0</v>
      </c>
      <c r="I12" s="31">
        <v>547</v>
      </c>
      <c r="L12" s="31">
        <f t="shared" si="0"/>
        <v>1094</v>
      </c>
    </row>
    <row r="13" spans="1:1024" x14ac:dyDescent="0.15">
      <c r="A13" s="22">
        <f t="shared" si="1"/>
        <v>12</v>
      </c>
      <c r="B13" s="23" t="s">
        <v>248</v>
      </c>
      <c r="C13" s="22" t="s">
        <v>23</v>
      </c>
      <c r="D13" s="22" t="s">
        <v>234</v>
      </c>
      <c r="E13" s="23" t="s">
        <v>11</v>
      </c>
      <c r="F13" s="23" t="s">
        <v>174</v>
      </c>
      <c r="G13" s="31">
        <v>525</v>
      </c>
      <c r="H13" s="31">
        <v>0</v>
      </c>
      <c r="I13" s="31">
        <v>530</v>
      </c>
      <c r="L13" s="31">
        <f t="shared" si="0"/>
        <v>1055</v>
      </c>
    </row>
    <row r="14" spans="1:1024" x14ac:dyDescent="0.15">
      <c r="A14" s="22">
        <f t="shared" si="1"/>
        <v>13</v>
      </c>
      <c r="B14" s="23" t="s">
        <v>249</v>
      </c>
      <c r="C14" s="22" t="s">
        <v>10</v>
      </c>
      <c r="D14" s="22" t="s">
        <v>234</v>
      </c>
      <c r="E14" s="23" t="s">
        <v>32</v>
      </c>
      <c r="F14" s="23" t="s">
        <v>63</v>
      </c>
      <c r="G14" s="31">
        <v>514</v>
      </c>
      <c r="H14" s="31">
        <v>0</v>
      </c>
      <c r="I14" s="31">
        <v>515</v>
      </c>
      <c r="L14" s="31">
        <f t="shared" si="0"/>
        <v>1029</v>
      </c>
    </row>
    <row r="15" spans="1:1024" x14ac:dyDescent="0.15">
      <c r="A15" s="22">
        <f t="shared" si="1"/>
        <v>14</v>
      </c>
      <c r="B15" s="23" t="s">
        <v>250</v>
      </c>
      <c r="C15" s="22" t="s">
        <v>10</v>
      </c>
      <c r="D15" s="22" t="s">
        <v>234</v>
      </c>
      <c r="E15" s="23" t="s">
        <v>35</v>
      </c>
      <c r="F15" s="23" t="s">
        <v>180</v>
      </c>
      <c r="G15" s="31">
        <v>281</v>
      </c>
      <c r="H15" s="31">
        <v>362</v>
      </c>
      <c r="I15" s="31">
        <v>358</v>
      </c>
      <c r="L15" s="31">
        <f t="shared" si="0"/>
        <v>1001</v>
      </c>
    </row>
    <row r="16" spans="1:1024" x14ac:dyDescent="0.15">
      <c r="A16" s="22">
        <f t="shared" si="1"/>
        <v>15</v>
      </c>
      <c r="B16" s="23" t="s">
        <v>251</v>
      </c>
      <c r="C16" s="22" t="s">
        <v>10</v>
      </c>
      <c r="D16" s="22" t="s">
        <v>234</v>
      </c>
      <c r="E16" s="23" t="s">
        <v>18</v>
      </c>
      <c r="F16" s="23" t="s">
        <v>105</v>
      </c>
      <c r="G16" s="31">
        <v>0</v>
      </c>
      <c r="H16" s="31">
        <v>507</v>
      </c>
      <c r="I16" s="31">
        <v>443</v>
      </c>
      <c r="L16" s="31">
        <f t="shared" si="0"/>
        <v>950</v>
      </c>
    </row>
    <row r="17" spans="1:12" x14ac:dyDescent="0.15">
      <c r="A17" s="22">
        <f t="shared" si="1"/>
        <v>16</v>
      </c>
      <c r="B17" s="23" t="s">
        <v>252</v>
      </c>
      <c r="C17" s="22" t="s">
        <v>23</v>
      </c>
      <c r="D17" s="22" t="s">
        <v>234</v>
      </c>
      <c r="E17" s="23" t="s">
        <v>11</v>
      </c>
      <c r="F17" s="23" t="s">
        <v>91</v>
      </c>
      <c r="G17" s="31">
        <v>0</v>
      </c>
      <c r="H17" s="31">
        <v>428</v>
      </c>
      <c r="I17" s="31">
        <v>450</v>
      </c>
      <c r="L17" s="31">
        <f t="shared" si="0"/>
        <v>878</v>
      </c>
    </row>
    <row r="18" spans="1:12" x14ac:dyDescent="0.15">
      <c r="A18" s="22">
        <f t="shared" si="1"/>
        <v>17</v>
      </c>
      <c r="B18" s="23" t="s">
        <v>253</v>
      </c>
      <c r="C18" s="22" t="s">
        <v>23</v>
      </c>
      <c r="D18" s="22" t="s">
        <v>234</v>
      </c>
      <c r="E18" s="23" t="s">
        <v>60</v>
      </c>
      <c r="F18" s="23" t="s">
        <v>61</v>
      </c>
      <c r="G18" s="31">
        <v>436</v>
      </c>
      <c r="H18" s="31">
        <v>0</v>
      </c>
      <c r="I18" s="31">
        <v>432</v>
      </c>
      <c r="L18" s="31">
        <f t="shared" si="0"/>
        <v>868</v>
      </c>
    </row>
    <row r="19" spans="1:12" x14ac:dyDescent="0.15">
      <c r="A19" s="22">
        <f t="shared" si="1"/>
        <v>18</v>
      </c>
      <c r="B19" s="23" t="s">
        <v>254</v>
      </c>
      <c r="C19" s="22" t="s">
        <v>23</v>
      </c>
      <c r="D19" s="22" t="s">
        <v>234</v>
      </c>
      <c r="E19" s="23" t="s">
        <v>60</v>
      </c>
      <c r="F19" s="23" t="s">
        <v>116</v>
      </c>
      <c r="G19" s="31">
        <v>436</v>
      </c>
      <c r="H19" s="31">
        <v>393</v>
      </c>
      <c r="I19" s="31">
        <v>0</v>
      </c>
      <c r="L19" s="31">
        <f t="shared" si="0"/>
        <v>829</v>
      </c>
    </row>
    <row r="20" spans="1:12" x14ac:dyDescent="0.15">
      <c r="A20" s="22">
        <f t="shared" si="1"/>
        <v>19</v>
      </c>
      <c r="B20" s="23" t="s">
        <v>255</v>
      </c>
      <c r="C20" s="22" t="s">
        <v>23</v>
      </c>
      <c r="D20" s="22" t="s">
        <v>234</v>
      </c>
      <c r="E20" s="23" t="s">
        <v>11</v>
      </c>
      <c r="F20" s="23" t="s">
        <v>91</v>
      </c>
      <c r="G20" s="31">
        <v>0</v>
      </c>
      <c r="H20" s="31">
        <v>376</v>
      </c>
      <c r="I20" s="31">
        <v>436</v>
      </c>
      <c r="L20" s="31">
        <f t="shared" si="0"/>
        <v>812</v>
      </c>
    </row>
    <row r="21" spans="1:12" x14ac:dyDescent="0.15">
      <c r="A21" s="22">
        <f t="shared" si="1"/>
        <v>20</v>
      </c>
      <c r="B21" s="23" t="s">
        <v>256</v>
      </c>
      <c r="C21" s="22" t="s">
        <v>23</v>
      </c>
      <c r="D21" s="22" t="s">
        <v>234</v>
      </c>
      <c r="E21" s="23" t="s">
        <v>18</v>
      </c>
      <c r="F21" s="23" t="s">
        <v>156</v>
      </c>
      <c r="G21" s="31">
        <v>272</v>
      </c>
      <c r="H21" s="31">
        <v>274</v>
      </c>
      <c r="I21" s="31">
        <v>187</v>
      </c>
      <c r="L21" s="31">
        <f t="shared" si="0"/>
        <v>733</v>
      </c>
    </row>
    <row r="22" spans="1:12" x14ac:dyDescent="0.15">
      <c r="A22" s="22">
        <f t="shared" si="1"/>
        <v>21</v>
      </c>
      <c r="B22" s="23" t="s">
        <v>257</v>
      </c>
      <c r="C22" s="22" t="s">
        <v>10</v>
      </c>
      <c r="D22" s="22" t="s">
        <v>234</v>
      </c>
      <c r="E22" s="23" t="s">
        <v>15</v>
      </c>
      <c r="F22" s="23" t="s">
        <v>16</v>
      </c>
      <c r="G22" s="31">
        <v>314</v>
      </c>
      <c r="H22" s="31">
        <v>245</v>
      </c>
      <c r="I22" s="31">
        <v>154</v>
      </c>
      <c r="L22" s="31">
        <f t="shared" si="0"/>
        <v>713</v>
      </c>
    </row>
    <row r="23" spans="1:12" x14ac:dyDescent="0.15">
      <c r="A23" s="22">
        <f t="shared" si="1"/>
        <v>22</v>
      </c>
      <c r="B23" s="23" t="s">
        <v>258</v>
      </c>
      <c r="C23" s="22" t="s">
        <v>23</v>
      </c>
      <c r="D23" s="22" t="s">
        <v>259</v>
      </c>
      <c r="E23" s="23" t="s">
        <v>18</v>
      </c>
      <c r="F23" s="23" t="s">
        <v>105</v>
      </c>
      <c r="G23" s="31">
        <v>0</v>
      </c>
      <c r="H23" s="31">
        <v>335</v>
      </c>
      <c r="I23" s="31">
        <v>331</v>
      </c>
      <c r="L23" s="31">
        <f t="shared" si="0"/>
        <v>666</v>
      </c>
    </row>
    <row r="24" spans="1:12" x14ac:dyDescent="0.15">
      <c r="A24" s="22">
        <f t="shared" si="1"/>
        <v>23</v>
      </c>
      <c r="B24" s="23" t="s">
        <v>260</v>
      </c>
      <c r="C24" s="22" t="s">
        <v>10</v>
      </c>
      <c r="D24" s="22" t="s">
        <v>259</v>
      </c>
      <c r="E24" s="23" t="s">
        <v>18</v>
      </c>
      <c r="F24" s="23" t="s">
        <v>105</v>
      </c>
      <c r="G24" s="31">
        <v>0</v>
      </c>
      <c r="H24" s="31">
        <v>333</v>
      </c>
      <c r="I24" s="31">
        <v>306</v>
      </c>
      <c r="L24" s="31">
        <f t="shared" si="0"/>
        <v>639</v>
      </c>
    </row>
    <row r="25" spans="1:12" x14ac:dyDescent="0.15">
      <c r="A25" s="22">
        <f t="shared" si="1"/>
        <v>24</v>
      </c>
      <c r="B25" s="23" t="s">
        <v>261</v>
      </c>
      <c r="C25" s="22" t="s">
        <v>10</v>
      </c>
      <c r="D25" s="22" t="s">
        <v>234</v>
      </c>
      <c r="E25" s="23" t="s">
        <v>60</v>
      </c>
      <c r="F25" s="23" t="s">
        <v>116</v>
      </c>
      <c r="G25" s="31">
        <v>0</v>
      </c>
      <c r="H25" s="31">
        <v>308</v>
      </c>
      <c r="I25" s="31">
        <v>310</v>
      </c>
      <c r="L25" s="31">
        <f t="shared" si="0"/>
        <v>618</v>
      </c>
    </row>
    <row r="26" spans="1:12" x14ac:dyDescent="0.15">
      <c r="A26" s="22">
        <f t="shared" si="1"/>
        <v>25</v>
      </c>
      <c r="B26" s="11" t="s">
        <v>262</v>
      </c>
      <c r="C26" s="10" t="s">
        <v>10</v>
      </c>
      <c r="D26" s="10" t="s">
        <v>234</v>
      </c>
      <c r="E26" s="11" t="s">
        <v>38</v>
      </c>
      <c r="F26" s="11" t="s">
        <v>48</v>
      </c>
      <c r="G26" s="18">
        <v>0</v>
      </c>
      <c r="H26" s="18">
        <v>209</v>
      </c>
      <c r="I26" s="18">
        <v>396</v>
      </c>
      <c r="J26" s="18"/>
      <c r="K26" s="18"/>
      <c r="L26" s="18">
        <f t="shared" si="0"/>
        <v>605</v>
      </c>
    </row>
    <row r="27" spans="1:12" x14ac:dyDescent="0.15">
      <c r="A27" s="22">
        <f t="shared" si="1"/>
        <v>26</v>
      </c>
      <c r="B27" s="11" t="s">
        <v>263</v>
      </c>
      <c r="C27" s="10" t="s">
        <v>10</v>
      </c>
      <c r="D27" s="10" t="s">
        <v>234</v>
      </c>
      <c r="E27" s="11" t="s">
        <v>38</v>
      </c>
      <c r="F27" s="11" t="s">
        <v>39</v>
      </c>
      <c r="G27" s="18">
        <v>0</v>
      </c>
      <c r="H27" s="18">
        <v>545</v>
      </c>
      <c r="I27" s="18">
        <v>0</v>
      </c>
      <c r="J27" s="18"/>
      <c r="K27" s="18"/>
      <c r="L27" s="18">
        <f t="shared" si="0"/>
        <v>545</v>
      </c>
    </row>
    <row r="28" spans="1:12" x14ac:dyDescent="0.15">
      <c r="A28" s="22">
        <f t="shared" si="1"/>
        <v>27</v>
      </c>
      <c r="B28" s="23" t="s">
        <v>264</v>
      </c>
      <c r="C28" s="22" t="s">
        <v>10</v>
      </c>
      <c r="D28" s="22" t="s">
        <v>234</v>
      </c>
      <c r="E28" s="23" t="s">
        <v>32</v>
      </c>
      <c r="F28" s="23" t="s">
        <v>63</v>
      </c>
      <c r="G28" s="31">
        <v>0</v>
      </c>
      <c r="H28" s="31">
        <v>0</v>
      </c>
      <c r="I28" s="31">
        <v>541</v>
      </c>
      <c r="L28" s="31">
        <f t="shared" si="0"/>
        <v>541</v>
      </c>
    </row>
    <row r="29" spans="1:12" x14ac:dyDescent="0.15">
      <c r="A29" s="22">
        <f t="shared" si="1"/>
        <v>28</v>
      </c>
      <c r="B29" s="23" t="s">
        <v>265</v>
      </c>
      <c r="C29" s="22" t="s">
        <v>10</v>
      </c>
      <c r="D29" s="22" t="s">
        <v>234</v>
      </c>
      <c r="E29" s="23" t="s">
        <v>11</v>
      </c>
      <c r="F29" s="23" t="s">
        <v>94</v>
      </c>
      <c r="G29" s="31">
        <v>0</v>
      </c>
      <c r="H29" s="31">
        <v>0</v>
      </c>
      <c r="I29" s="31">
        <v>537</v>
      </c>
      <c r="L29" s="31">
        <f t="shared" si="0"/>
        <v>537</v>
      </c>
    </row>
    <row r="30" spans="1:12" x14ac:dyDescent="0.15">
      <c r="A30" s="22">
        <f t="shared" si="1"/>
        <v>29</v>
      </c>
      <c r="B30" s="23" t="s">
        <v>266</v>
      </c>
      <c r="C30" s="22" t="s">
        <v>23</v>
      </c>
      <c r="D30" s="22" t="s">
        <v>234</v>
      </c>
      <c r="E30" s="23" t="s">
        <v>11</v>
      </c>
      <c r="F30" s="23" t="s">
        <v>94</v>
      </c>
      <c r="G30" s="31">
        <v>0</v>
      </c>
      <c r="H30" s="31">
        <v>0</v>
      </c>
      <c r="I30" s="31">
        <v>516</v>
      </c>
      <c r="L30" s="31">
        <f t="shared" si="0"/>
        <v>516</v>
      </c>
    </row>
    <row r="31" spans="1:12" x14ac:dyDescent="0.15">
      <c r="A31" s="22">
        <f t="shared" si="1"/>
        <v>30</v>
      </c>
      <c r="B31" s="23" t="s">
        <v>267</v>
      </c>
      <c r="C31" s="22" t="s">
        <v>10</v>
      </c>
      <c r="D31" s="22" t="s">
        <v>234</v>
      </c>
      <c r="E31" s="23" t="s">
        <v>18</v>
      </c>
      <c r="F31" s="23" t="s">
        <v>268</v>
      </c>
      <c r="G31" s="31">
        <v>0</v>
      </c>
      <c r="H31" s="31">
        <v>0</v>
      </c>
      <c r="I31" s="31">
        <v>513</v>
      </c>
      <c r="L31" s="31">
        <f t="shared" si="0"/>
        <v>513</v>
      </c>
    </row>
    <row r="32" spans="1:12" x14ac:dyDescent="0.15">
      <c r="A32" s="22">
        <f t="shared" si="1"/>
        <v>31</v>
      </c>
      <c r="B32" s="23" t="s">
        <v>269</v>
      </c>
      <c r="C32" s="22" t="s">
        <v>23</v>
      </c>
      <c r="D32" s="22" t="s">
        <v>234</v>
      </c>
      <c r="E32" s="23" t="s">
        <v>136</v>
      </c>
      <c r="F32" s="23" t="s">
        <v>270</v>
      </c>
      <c r="G32" s="31">
        <v>509</v>
      </c>
      <c r="H32" s="31">
        <v>0</v>
      </c>
      <c r="I32" s="31">
        <v>0</v>
      </c>
      <c r="L32" s="31">
        <f t="shared" si="0"/>
        <v>509</v>
      </c>
    </row>
    <row r="33" spans="1:12" x14ac:dyDescent="0.15">
      <c r="A33" s="22">
        <f t="shared" si="1"/>
        <v>32</v>
      </c>
      <c r="B33" s="23" t="s">
        <v>271</v>
      </c>
      <c r="C33" s="22" t="s">
        <v>23</v>
      </c>
      <c r="D33" s="22" t="s">
        <v>259</v>
      </c>
      <c r="E33" s="23" t="s">
        <v>18</v>
      </c>
      <c r="F33" s="23" t="s">
        <v>272</v>
      </c>
      <c r="G33" s="31">
        <v>0</v>
      </c>
      <c r="H33" s="31">
        <v>0</v>
      </c>
      <c r="I33" s="31">
        <v>493</v>
      </c>
      <c r="L33" s="31">
        <f t="shared" si="0"/>
        <v>493</v>
      </c>
    </row>
    <row r="34" spans="1:12" x14ac:dyDescent="0.15">
      <c r="A34" s="22">
        <f t="shared" si="1"/>
        <v>33</v>
      </c>
      <c r="B34" s="23" t="s">
        <v>273</v>
      </c>
      <c r="C34" s="22" t="s">
        <v>23</v>
      </c>
      <c r="D34" s="22" t="s">
        <v>234</v>
      </c>
      <c r="E34" s="23" t="s">
        <v>11</v>
      </c>
      <c r="F34" s="23" t="s">
        <v>91</v>
      </c>
      <c r="G34" s="31">
        <v>0</v>
      </c>
      <c r="H34" s="31">
        <v>0</v>
      </c>
      <c r="I34" s="31">
        <v>489</v>
      </c>
      <c r="L34" s="31">
        <f t="shared" ref="L34:L65" si="2">G34+H34+I34+J34+K34</f>
        <v>489</v>
      </c>
    </row>
    <row r="35" spans="1:12" x14ac:dyDescent="0.15">
      <c r="A35" s="22">
        <f t="shared" ref="A35:A66" si="3">A34+1</f>
        <v>34</v>
      </c>
      <c r="B35" s="23" t="s">
        <v>274</v>
      </c>
      <c r="C35" s="22" t="s">
        <v>23</v>
      </c>
      <c r="D35" s="22" t="s">
        <v>259</v>
      </c>
      <c r="E35" s="23" t="s">
        <v>18</v>
      </c>
      <c r="F35" s="23" t="s">
        <v>272</v>
      </c>
      <c r="G35" s="31">
        <v>0</v>
      </c>
      <c r="H35" s="31">
        <v>0</v>
      </c>
      <c r="I35" s="31">
        <v>489</v>
      </c>
      <c r="L35" s="31">
        <f t="shared" si="2"/>
        <v>489</v>
      </c>
    </row>
    <row r="36" spans="1:12" x14ac:dyDescent="0.15">
      <c r="A36" s="22">
        <f t="shared" si="3"/>
        <v>35</v>
      </c>
      <c r="B36" s="23" t="s">
        <v>275</v>
      </c>
      <c r="C36" s="22" t="s">
        <v>23</v>
      </c>
      <c r="D36" s="22" t="s">
        <v>259</v>
      </c>
      <c r="E36" s="23" t="s">
        <v>18</v>
      </c>
      <c r="F36" s="23" t="s">
        <v>105</v>
      </c>
      <c r="G36" s="31">
        <v>0</v>
      </c>
      <c r="H36" s="31">
        <v>160</v>
      </c>
      <c r="I36" s="31">
        <v>316</v>
      </c>
      <c r="L36" s="31">
        <f t="shared" si="2"/>
        <v>476</v>
      </c>
    </row>
    <row r="37" spans="1:12" x14ac:dyDescent="0.15">
      <c r="A37" s="22">
        <f t="shared" si="3"/>
        <v>36</v>
      </c>
      <c r="B37" s="23" t="s">
        <v>276</v>
      </c>
      <c r="C37" s="22" t="s">
        <v>23</v>
      </c>
      <c r="D37" s="22" t="s">
        <v>234</v>
      </c>
      <c r="E37" s="23" t="s">
        <v>35</v>
      </c>
      <c r="F37" s="23" t="s">
        <v>55</v>
      </c>
      <c r="G37" s="31">
        <v>0</v>
      </c>
      <c r="H37" s="31">
        <v>0</v>
      </c>
      <c r="I37" s="31">
        <v>471</v>
      </c>
      <c r="L37" s="31">
        <f t="shared" si="2"/>
        <v>471</v>
      </c>
    </row>
    <row r="38" spans="1:12" x14ac:dyDescent="0.15">
      <c r="A38" s="22">
        <f t="shared" si="3"/>
        <v>37</v>
      </c>
      <c r="B38" s="23" t="s">
        <v>277</v>
      </c>
      <c r="C38" s="22" t="s">
        <v>23</v>
      </c>
      <c r="D38" s="22" t="s">
        <v>234</v>
      </c>
      <c r="E38" s="23" t="s">
        <v>35</v>
      </c>
      <c r="F38" s="23" t="s">
        <v>180</v>
      </c>
      <c r="G38" s="31">
        <v>467</v>
      </c>
      <c r="H38" s="31">
        <v>0</v>
      </c>
      <c r="I38" s="31">
        <v>0</v>
      </c>
      <c r="L38" s="31">
        <f t="shared" si="2"/>
        <v>467</v>
      </c>
    </row>
    <row r="39" spans="1:12" x14ac:dyDescent="0.15">
      <c r="A39" s="22">
        <f t="shared" si="3"/>
        <v>38</v>
      </c>
      <c r="B39" s="23" t="s">
        <v>278</v>
      </c>
      <c r="C39" s="22" t="s">
        <v>10</v>
      </c>
      <c r="D39" s="22" t="s">
        <v>259</v>
      </c>
      <c r="E39" s="23" t="s">
        <v>11</v>
      </c>
      <c r="F39" s="23" t="s">
        <v>94</v>
      </c>
      <c r="G39" s="31">
        <v>0</v>
      </c>
      <c r="H39" s="31">
        <v>0</v>
      </c>
      <c r="I39" s="31">
        <v>459</v>
      </c>
      <c r="L39" s="31">
        <f t="shared" si="2"/>
        <v>459</v>
      </c>
    </row>
    <row r="40" spans="1:12" x14ac:dyDescent="0.15">
      <c r="A40" s="22">
        <f t="shared" si="3"/>
        <v>39</v>
      </c>
      <c r="B40" s="23" t="s">
        <v>279</v>
      </c>
      <c r="C40" s="22" t="s">
        <v>23</v>
      </c>
      <c r="D40" s="22" t="s">
        <v>259</v>
      </c>
      <c r="E40" s="23" t="s">
        <v>18</v>
      </c>
      <c r="F40" s="23" t="s">
        <v>272</v>
      </c>
      <c r="G40" s="31">
        <v>0</v>
      </c>
      <c r="H40" s="31">
        <v>0</v>
      </c>
      <c r="I40" s="31">
        <v>459</v>
      </c>
      <c r="L40" s="31">
        <f t="shared" si="2"/>
        <v>459</v>
      </c>
    </row>
    <row r="41" spans="1:12" x14ac:dyDescent="0.15">
      <c r="A41" s="22">
        <f t="shared" si="3"/>
        <v>40</v>
      </c>
      <c r="B41" s="23" t="s">
        <v>280</v>
      </c>
      <c r="C41" s="22" t="s">
        <v>10</v>
      </c>
      <c r="D41" s="22" t="s">
        <v>259</v>
      </c>
      <c r="E41" s="23" t="s">
        <v>18</v>
      </c>
      <c r="F41" s="23" t="s">
        <v>281</v>
      </c>
      <c r="G41" s="31">
        <v>0</v>
      </c>
      <c r="H41" s="31">
        <v>0</v>
      </c>
      <c r="I41" s="31">
        <v>458</v>
      </c>
      <c r="L41" s="31">
        <f t="shared" si="2"/>
        <v>458</v>
      </c>
    </row>
    <row r="42" spans="1:12" x14ac:dyDescent="0.15">
      <c r="A42" s="22">
        <f t="shared" si="3"/>
        <v>41</v>
      </c>
      <c r="B42" s="23" t="s">
        <v>282</v>
      </c>
      <c r="C42" s="22" t="s">
        <v>23</v>
      </c>
      <c r="D42" s="22" t="s">
        <v>259</v>
      </c>
      <c r="E42" s="23" t="s">
        <v>11</v>
      </c>
      <c r="F42" s="23" t="s">
        <v>94</v>
      </c>
      <c r="G42" s="31">
        <v>0</v>
      </c>
      <c r="H42" s="31">
        <v>0</v>
      </c>
      <c r="I42" s="31">
        <v>449</v>
      </c>
      <c r="L42" s="31">
        <f t="shared" si="2"/>
        <v>449</v>
      </c>
    </row>
    <row r="43" spans="1:12" x14ac:dyDescent="0.15">
      <c r="A43" s="22">
        <f t="shared" si="3"/>
        <v>42</v>
      </c>
      <c r="B43" s="23" t="s">
        <v>283</v>
      </c>
      <c r="C43" s="22" t="s">
        <v>10</v>
      </c>
      <c r="D43" s="22" t="s">
        <v>234</v>
      </c>
      <c r="E43" s="23" t="s">
        <v>60</v>
      </c>
      <c r="F43" s="23" t="s">
        <v>61</v>
      </c>
      <c r="G43" s="31">
        <v>441</v>
      </c>
      <c r="H43" s="31">
        <v>0</v>
      </c>
      <c r="I43" s="31">
        <v>0</v>
      </c>
      <c r="L43" s="31">
        <f t="shared" si="2"/>
        <v>441</v>
      </c>
    </row>
    <row r="44" spans="1:12" x14ac:dyDescent="0.15">
      <c r="A44" s="22">
        <f t="shared" si="3"/>
        <v>43</v>
      </c>
      <c r="B44" s="23" t="s">
        <v>284</v>
      </c>
      <c r="C44" s="22" t="s">
        <v>23</v>
      </c>
      <c r="D44" s="22" t="s">
        <v>259</v>
      </c>
      <c r="E44" s="23" t="s">
        <v>35</v>
      </c>
      <c r="F44" s="23" t="s">
        <v>55</v>
      </c>
      <c r="G44" s="31">
        <v>0</v>
      </c>
      <c r="H44" s="31">
        <v>0</v>
      </c>
      <c r="I44" s="31">
        <v>438</v>
      </c>
      <c r="L44" s="31">
        <f t="shared" si="2"/>
        <v>438</v>
      </c>
    </row>
    <row r="45" spans="1:12" x14ac:dyDescent="0.15">
      <c r="A45" s="22">
        <f t="shared" si="3"/>
        <v>44</v>
      </c>
      <c r="B45" s="23" t="s">
        <v>285</v>
      </c>
      <c r="C45" s="22" t="s">
        <v>23</v>
      </c>
      <c r="D45" s="22" t="s">
        <v>234</v>
      </c>
      <c r="E45" s="23" t="s">
        <v>15</v>
      </c>
      <c r="F45" s="23" t="s">
        <v>286</v>
      </c>
      <c r="G45" s="31">
        <v>0</v>
      </c>
      <c r="H45" s="31">
        <v>0</v>
      </c>
      <c r="I45" s="31">
        <v>436</v>
      </c>
      <c r="L45" s="31">
        <f t="shared" si="2"/>
        <v>436</v>
      </c>
    </row>
    <row r="46" spans="1:12" x14ac:dyDescent="0.15">
      <c r="A46" s="22">
        <f t="shared" si="3"/>
        <v>45</v>
      </c>
      <c r="B46" s="23" t="s">
        <v>287</v>
      </c>
      <c r="C46" s="22" t="s">
        <v>10</v>
      </c>
      <c r="D46" s="22" t="s">
        <v>259</v>
      </c>
      <c r="E46" s="23" t="s">
        <v>32</v>
      </c>
      <c r="F46" s="23" t="s">
        <v>246</v>
      </c>
      <c r="G46" s="31">
        <v>192</v>
      </c>
      <c r="H46" s="31">
        <v>233</v>
      </c>
      <c r="I46" s="31">
        <v>0</v>
      </c>
      <c r="L46" s="31">
        <f t="shared" si="2"/>
        <v>425</v>
      </c>
    </row>
    <row r="47" spans="1:12" x14ac:dyDescent="0.15">
      <c r="A47" s="22">
        <f t="shared" si="3"/>
        <v>46</v>
      </c>
      <c r="B47" s="23" t="s">
        <v>288</v>
      </c>
      <c r="C47" s="22" t="s">
        <v>23</v>
      </c>
      <c r="D47" s="22" t="s">
        <v>234</v>
      </c>
      <c r="E47" s="23" t="s">
        <v>60</v>
      </c>
      <c r="F47" s="23" t="s">
        <v>182</v>
      </c>
      <c r="G47" s="31">
        <v>0</v>
      </c>
      <c r="H47" s="31">
        <v>0</v>
      </c>
      <c r="I47" s="31">
        <v>423</v>
      </c>
      <c r="L47" s="31">
        <f t="shared" si="2"/>
        <v>423</v>
      </c>
    </row>
    <row r="48" spans="1:12" x14ac:dyDescent="0.15">
      <c r="A48" s="22">
        <f t="shared" si="3"/>
        <v>47</v>
      </c>
      <c r="B48" s="23" t="s">
        <v>289</v>
      </c>
      <c r="C48" s="22" t="s">
        <v>23</v>
      </c>
      <c r="D48" s="22" t="s">
        <v>234</v>
      </c>
      <c r="E48" s="23" t="s">
        <v>136</v>
      </c>
      <c r="F48" s="23" t="s">
        <v>137</v>
      </c>
      <c r="G48" s="31">
        <v>421</v>
      </c>
      <c r="H48" s="31">
        <v>0</v>
      </c>
      <c r="I48" s="31">
        <v>0</v>
      </c>
      <c r="L48" s="31">
        <f t="shared" si="2"/>
        <v>421</v>
      </c>
    </row>
    <row r="49" spans="1:12" x14ac:dyDescent="0.15">
      <c r="A49" s="22">
        <f t="shared" si="3"/>
        <v>48</v>
      </c>
      <c r="B49" s="23" t="s">
        <v>290</v>
      </c>
      <c r="C49" s="22" t="s">
        <v>23</v>
      </c>
      <c r="D49" s="22" t="s">
        <v>259</v>
      </c>
      <c r="E49" s="23" t="s">
        <v>35</v>
      </c>
      <c r="F49" s="23" t="s">
        <v>36</v>
      </c>
      <c r="G49" s="31">
        <v>0</v>
      </c>
      <c r="H49" s="31">
        <v>0</v>
      </c>
      <c r="I49" s="31">
        <v>416</v>
      </c>
      <c r="L49" s="31">
        <f t="shared" si="2"/>
        <v>416</v>
      </c>
    </row>
    <row r="50" spans="1:12" x14ac:dyDescent="0.15">
      <c r="A50" s="22">
        <f t="shared" si="3"/>
        <v>49</v>
      </c>
      <c r="B50" s="23" t="s">
        <v>291</v>
      </c>
      <c r="C50" s="22" t="s">
        <v>23</v>
      </c>
      <c r="D50" s="22" t="s">
        <v>259</v>
      </c>
      <c r="E50" s="23" t="s">
        <v>11</v>
      </c>
      <c r="F50" s="23" t="s">
        <v>94</v>
      </c>
      <c r="G50" s="31">
        <v>0</v>
      </c>
      <c r="H50" s="31">
        <v>0</v>
      </c>
      <c r="I50" s="31">
        <v>403</v>
      </c>
      <c r="L50" s="31">
        <f t="shared" si="2"/>
        <v>403</v>
      </c>
    </row>
    <row r="51" spans="1:12" x14ac:dyDescent="0.15">
      <c r="A51" s="22">
        <f t="shared" si="3"/>
        <v>50</v>
      </c>
      <c r="B51" s="23" t="s">
        <v>292</v>
      </c>
      <c r="C51" s="22" t="s">
        <v>10</v>
      </c>
      <c r="D51" s="22" t="s">
        <v>259</v>
      </c>
      <c r="E51" s="23" t="s">
        <v>18</v>
      </c>
      <c r="F51" s="23" t="s">
        <v>105</v>
      </c>
      <c r="G51" s="31">
        <v>0</v>
      </c>
      <c r="H51" s="31">
        <v>0</v>
      </c>
      <c r="I51" s="31">
        <v>403</v>
      </c>
      <c r="L51" s="31">
        <f t="shared" si="2"/>
        <v>403</v>
      </c>
    </row>
    <row r="52" spans="1:12" x14ac:dyDescent="0.15">
      <c r="A52" s="22">
        <f t="shared" si="3"/>
        <v>51</v>
      </c>
      <c r="B52" s="23" t="s">
        <v>293</v>
      </c>
      <c r="C52" s="22" t="s">
        <v>23</v>
      </c>
      <c r="D52" s="22" t="s">
        <v>259</v>
      </c>
      <c r="E52" s="23" t="s">
        <v>18</v>
      </c>
      <c r="F52" s="23" t="s">
        <v>272</v>
      </c>
      <c r="G52" s="31">
        <v>0</v>
      </c>
      <c r="H52" s="31">
        <v>0</v>
      </c>
      <c r="I52" s="31">
        <v>401</v>
      </c>
      <c r="L52" s="31">
        <f t="shared" si="2"/>
        <v>401</v>
      </c>
    </row>
    <row r="53" spans="1:12" x14ac:dyDescent="0.15">
      <c r="A53" s="22">
        <f t="shared" si="3"/>
        <v>52</v>
      </c>
      <c r="B53" s="23" t="s">
        <v>294</v>
      </c>
      <c r="C53" s="22" t="s">
        <v>10</v>
      </c>
      <c r="D53" s="22" t="s">
        <v>234</v>
      </c>
      <c r="E53" s="23" t="s">
        <v>18</v>
      </c>
      <c r="F53" s="23" t="s">
        <v>105</v>
      </c>
      <c r="G53" s="31">
        <v>0</v>
      </c>
      <c r="H53" s="31">
        <v>398</v>
      </c>
      <c r="I53" s="31">
        <v>0</v>
      </c>
      <c r="L53" s="31">
        <f t="shared" si="2"/>
        <v>398</v>
      </c>
    </row>
    <row r="54" spans="1:12" x14ac:dyDescent="0.15">
      <c r="A54" s="22">
        <f t="shared" si="3"/>
        <v>53</v>
      </c>
      <c r="B54" s="23" t="s">
        <v>295</v>
      </c>
      <c r="C54" s="22" t="s">
        <v>10</v>
      </c>
      <c r="D54" s="22" t="s">
        <v>234</v>
      </c>
      <c r="E54" s="23" t="s">
        <v>60</v>
      </c>
      <c r="F54" s="23" t="s">
        <v>218</v>
      </c>
      <c r="G54" s="31">
        <v>383</v>
      </c>
      <c r="H54" s="31">
        <v>0</v>
      </c>
      <c r="I54" s="31">
        <v>0</v>
      </c>
      <c r="L54" s="31">
        <f t="shared" si="2"/>
        <v>383</v>
      </c>
    </row>
    <row r="55" spans="1:12" x14ac:dyDescent="0.15">
      <c r="A55" s="22">
        <f t="shared" si="3"/>
        <v>54</v>
      </c>
      <c r="B55" s="23" t="s">
        <v>296</v>
      </c>
      <c r="C55" s="22" t="s">
        <v>10</v>
      </c>
      <c r="D55" s="22" t="s">
        <v>234</v>
      </c>
      <c r="E55" s="23" t="s">
        <v>35</v>
      </c>
      <c r="F55" s="23" t="s">
        <v>53</v>
      </c>
      <c r="G55" s="31">
        <v>0</v>
      </c>
      <c r="H55" s="31">
        <v>0</v>
      </c>
      <c r="I55" s="31">
        <v>379</v>
      </c>
      <c r="L55" s="31">
        <f t="shared" si="2"/>
        <v>379</v>
      </c>
    </row>
    <row r="56" spans="1:12" x14ac:dyDescent="0.15">
      <c r="A56" s="22">
        <f t="shared" si="3"/>
        <v>55</v>
      </c>
      <c r="B56" s="23" t="s">
        <v>297</v>
      </c>
      <c r="C56" s="22" t="s">
        <v>23</v>
      </c>
      <c r="D56" s="22" t="s">
        <v>259</v>
      </c>
      <c r="E56" s="23" t="s">
        <v>35</v>
      </c>
      <c r="F56" s="23" t="s">
        <v>36</v>
      </c>
      <c r="G56" s="31">
        <v>0</v>
      </c>
      <c r="H56" s="31">
        <v>0</v>
      </c>
      <c r="I56" s="31">
        <v>372</v>
      </c>
      <c r="L56" s="31">
        <f t="shared" si="2"/>
        <v>372</v>
      </c>
    </row>
    <row r="57" spans="1:12" x14ac:dyDescent="0.15">
      <c r="A57" s="22">
        <f t="shared" si="3"/>
        <v>56</v>
      </c>
      <c r="B57" s="23" t="s">
        <v>298</v>
      </c>
      <c r="C57" s="22" t="s">
        <v>23</v>
      </c>
      <c r="D57" s="22" t="s">
        <v>259</v>
      </c>
      <c r="E57" s="23" t="s">
        <v>35</v>
      </c>
      <c r="F57" s="23" t="s">
        <v>55</v>
      </c>
      <c r="G57" s="31">
        <v>0</v>
      </c>
      <c r="H57" s="31">
        <v>0</v>
      </c>
      <c r="I57" s="31">
        <v>368</v>
      </c>
      <c r="L57" s="31">
        <f t="shared" si="2"/>
        <v>368</v>
      </c>
    </row>
    <row r="58" spans="1:12" x14ac:dyDescent="0.15">
      <c r="A58" s="22">
        <f t="shared" si="3"/>
        <v>57</v>
      </c>
      <c r="B58" s="23" t="s">
        <v>299</v>
      </c>
      <c r="C58" s="22" t="s">
        <v>10</v>
      </c>
      <c r="D58" s="22" t="s">
        <v>259</v>
      </c>
      <c r="E58" s="23" t="s">
        <v>18</v>
      </c>
      <c r="F58" s="23" t="s">
        <v>272</v>
      </c>
      <c r="G58" s="31">
        <v>0</v>
      </c>
      <c r="H58" s="31">
        <v>0</v>
      </c>
      <c r="I58" s="31">
        <v>364</v>
      </c>
      <c r="L58" s="31">
        <f t="shared" si="2"/>
        <v>364</v>
      </c>
    </row>
    <row r="59" spans="1:12" x14ac:dyDescent="0.15">
      <c r="A59" s="22">
        <f t="shared" si="3"/>
        <v>58</v>
      </c>
      <c r="B59" s="23" t="s">
        <v>300</v>
      </c>
      <c r="C59" s="22" t="s">
        <v>10</v>
      </c>
      <c r="D59" s="22" t="s">
        <v>259</v>
      </c>
      <c r="E59" s="23" t="s">
        <v>18</v>
      </c>
      <c r="F59" s="23" t="s">
        <v>301</v>
      </c>
      <c r="G59" s="31">
        <v>0</v>
      </c>
      <c r="H59" s="31">
        <v>0</v>
      </c>
      <c r="I59" s="31">
        <v>358</v>
      </c>
      <c r="L59" s="31">
        <f t="shared" si="2"/>
        <v>358</v>
      </c>
    </row>
    <row r="60" spans="1:12" x14ac:dyDescent="0.15">
      <c r="A60" s="22">
        <f t="shared" si="3"/>
        <v>59</v>
      </c>
      <c r="B60" s="23" t="s">
        <v>302</v>
      </c>
      <c r="C60" s="22" t="s">
        <v>23</v>
      </c>
      <c r="D60" s="22" t="s">
        <v>234</v>
      </c>
      <c r="E60" s="23" t="s">
        <v>136</v>
      </c>
      <c r="F60" s="23" t="s">
        <v>137</v>
      </c>
      <c r="G60" s="31">
        <v>353</v>
      </c>
      <c r="H60" s="31">
        <v>0</v>
      </c>
      <c r="I60" s="31">
        <v>0</v>
      </c>
      <c r="L60" s="31">
        <f t="shared" si="2"/>
        <v>353</v>
      </c>
    </row>
    <row r="61" spans="1:12" x14ac:dyDescent="0.15">
      <c r="A61" s="22">
        <f t="shared" si="3"/>
        <v>60</v>
      </c>
      <c r="B61" s="23" t="s">
        <v>303</v>
      </c>
      <c r="C61" s="22" t="s">
        <v>23</v>
      </c>
      <c r="D61" s="22" t="s">
        <v>259</v>
      </c>
      <c r="E61" s="23" t="s">
        <v>11</v>
      </c>
      <c r="F61" s="23" t="s">
        <v>94</v>
      </c>
      <c r="G61" s="31">
        <v>0</v>
      </c>
      <c r="H61" s="31">
        <v>0</v>
      </c>
      <c r="I61" s="31">
        <v>353</v>
      </c>
      <c r="L61" s="31">
        <f t="shared" si="2"/>
        <v>353</v>
      </c>
    </row>
    <row r="62" spans="1:12" x14ac:dyDescent="0.15">
      <c r="A62" s="22">
        <f t="shared" si="3"/>
        <v>61</v>
      </c>
      <c r="B62" s="23" t="s">
        <v>304</v>
      </c>
      <c r="C62" s="22" t="s">
        <v>10</v>
      </c>
      <c r="D62" s="22" t="s">
        <v>259</v>
      </c>
      <c r="E62" s="23" t="s">
        <v>18</v>
      </c>
      <c r="F62" s="23" t="s">
        <v>105</v>
      </c>
      <c r="G62" s="31">
        <v>0</v>
      </c>
      <c r="H62" s="31">
        <v>0</v>
      </c>
      <c r="I62" s="31">
        <v>347</v>
      </c>
      <c r="L62" s="31">
        <f t="shared" si="2"/>
        <v>347</v>
      </c>
    </row>
    <row r="63" spans="1:12" x14ac:dyDescent="0.15">
      <c r="A63" s="22">
        <f t="shared" si="3"/>
        <v>62</v>
      </c>
      <c r="B63" s="23" t="s">
        <v>305</v>
      </c>
      <c r="C63" s="22" t="s">
        <v>23</v>
      </c>
      <c r="D63" s="22" t="s">
        <v>234</v>
      </c>
      <c r="E63" s="23" t="s">
        <v>11</v>
      </c>
      <c r="F63" s="23" t="s">
        <v>86</v>
      </c>
      <c r="G63" s="31">
        <v>0</v>
      </c>
      <c r="H63" s="31">
        <v>331</v>
      </c>
      <c r="I63" s="31">
        <v>0</v>
      </c>
      <c r="L63" s="31">
        <f t="shared" si="2"/>
        <v>331</v>
      </c>
    </row>
    <row r="64" spans="1:12" x14ac:dyDescent="0.15">
      <c r="A64" s="22">
        <f t="shared" si="3"/>
        <v>63</v>
      </c>
      <c r="B64" s="23" t="s">
        <v>306</v>
      </c>
      <c r="C64" s="22" t="s">
        <v>10</v>
      </c>
      <c r="D64" s="22" t="s">
        <v>259</v>
      </c>
      <c r="E64" s="23" t="s">
        <v>11</v>
      </c>
      <c r="F64" s="23" t="s">
        <v>174</v>
      </c>
      <c r="G64" s="31">
        <v>0</v>
      </c>
      <c r="H64" s="31">
        <v>0</v>
      </c>
      <c r="I64" s="31">
        <v>330</v>
      </c>
      <c r="L64" s="31">
        <f t="shared" si="2"/>
        <v>330</v>
      </c>
    </row>
    <row r="65" spans="1:12" x14ac:dyDescent="0.15">
      <c r="A65" s="22">
        <f t="shared" si="3"/>
        <v>64</v>
      </c>
      <c r="B65" s="23" t="s">
        <v>307</v>
      </c>
      <c r="C65" s="22" t="s">
        <v>10</v>
      </c>
      <c r="D65" s="22" t="s">
        <v>234</v>
      </c>
      <c r="E65" s="23" t="s">
        <v>60</v>
      </c>
      <c r="F65" s="23" t="s">
        <v>116</v>
      </c>
      <c r="G65" s="31">
        <v>0</v>
      </c>
      <c r="H65" s="31">
        <v>0</v>
      </c>
      <c r="I65" s="31">
        <v>328</v>
      </c>
      <c r="L65" s="31">
        <f t="shared" si="2"/>
        <v>328</v>
      </c>
    </row>
    <row r="66" spans="1:12" x14ac:dyDescent="0.15">
      <c r="A66" s="22">
        <f t="shared" si="3"/>
        <v>65</v>
      </c>
      <c r="B66" s="23" t="s">
        <v>308</v>
      </c>
      <c r="C66" s="22" t="s">
        <v>10</v>
      </c>
      <c r="D66" s="22" t="s">
        <v>259</v>
      </c>
      <c r="E66" s="23" t="s">
        <v>11</v>
      </c>
      <c r="F66" s="23" t="s">
        <v>12</v>
      </c>
      <c r="G66" s="31">
        <v>0</v>
      </c>
      <c r="H66" s="31">
        <v>0</v>
      </c>
      <c r="I66" s="31">
        <v>323</v>
      </c>
      <c r="L66" s="31">
        <f t="shared" ref="L66:L83" si="4">G66+H66+I66+J66+K66</f>
        <v>323</v>
      </c>
    </row>
    <row r="67" spans="1:12" x14ac:dyDescent="0.15">
      <c r="A67" s="22">
        <f t="shared" ref="A67:A83" si="5">A66+1</f>
        <v>66</v>
      </c>
      <c r="B67" s="23" t="s">
        <v>309</v>
      </c>
      <c r="C67" s="22" t="s">
        <v>23</v>
      </c>
      <c r="D67" s="22" t="s">
        <v>259</v>
      </c>
      <c r="E67" s="23" t="s">
        <v>35</v>
      </c>
      <c r="F67" s="23" t="s">
        <v>310</v>
      </c>
      <c r="G67" s="31">
        <v>0</v>
      </c>
      <c r="H67" s="31">
        <v>0</v>
      </c>
      <c r="I67" s="31">
        <v>313</v>
      </c>
      <c r="L67" s="31">
        <f t="shared" si="4"/>
        <v>313</v>
      </c>
    </row>
    <row r="68" spans="1:12" x14ac:dyDescent="0.15">
      <c r="A68" s="22">
        <f t="shared" si="5"/>
        <v>67</v>
      </c>
      <c r="B68" s="23" t="s">
        <v>311</v>
      </c>
      <c r="C68" s="22" t="s">
        <v>10</v>
      </c>
      <c r="D68" s="22" t="s">
        <v>234</v>
      </c>
      <c r="E68" s="23" t="s">
        <v>15</v>
      </c>
      <c r="F68" s="23" t="s">
        <v>113</v>
      </c>
      <c r="G68" s="31">
        <v>293</v>
      </c>
      <c r="H68" s="31">
        <v>0</v>
      </c>
      <c r="I68" s="31">
        <v>0</v>
      </c>
      <c r="L68" s="31">
        <f t="shared" si="4"/>
        <v>293</v>
      </c>
    </row>
    <row r="69" spans="1:12" x14ac:dyDescent="0.15">
      <c r="A69" s="22">
        <f t="shared" si="5"/>
        <v>68</v>
      </c>
      <c r="B69" s="23" t="s">
        <v>312</v>
      </c>
      <c r="C69" s="22" t="s">
        <v>10</v>
      </c>
      <c r="D69" s="22" t="s">
        <v>259</v>
      </c>
      <c r="E69" s="23" t="s">
        <v>11</v>
      </c>
      <c r="F69" s="23" t="s">
        <v>94</v>
      </c>
      <c r="G69" s="31">
        <v>0</v>
      </c>
      <c r="H69" s="31">
        <v>0</v>
      </c>
      <c r="I69" s="31">
        <v>286</v>
      </c>
      <c r="L69" s="31">
        <f t="shared" si="4"/>
        <v>286</v>
      </c>
    </row>
    <row r="70" spans="1:12" x14ac:dyDescent="0.15">
      <c r="A70" s="22">
        <f t="shared" si="5"/>
        <v>69</v>
      </c>
      <c r="B70" s="23" t="s">
        <v>313</v>
      </c>
      <c r="C70" s="22" t="s">
        <v>23</v>
      </c>
      <c r="D70" s="22" t="s">
        <v>234</v>
      </c>
      <c r="E70" s="23" t="s">
        <v>136</v>
      </c>
      <c r="F70" s="23" t="s">
        <v>137</v>
      </c>
      <c r="G70" s="31">
        <v>281</v>
      </c>
      <c r="H70" s="31">
        <v>0</v>
      </c>
      <c r="I70" s="31">
        <v>0</v>
      </c>
      <c r="L70" s="31">
        <f t="shared" si="4"/>
        <v>281</v>
      </c>
    </row>
    <row r="71" spans="1:12" x14ac:dyDescent="0.15">
      <c r="A71" s="22">
        <f t="shared" si="5"/>
        <v>70</v>
      </c>
      <c r="B71" s="23" t="s">
        <v>314</v>
      </c>
      <c r="C71" s="22" t="s">
        <v>23</v>
      </c>
      <c r="D71" s="22" t="s">
        <v>259</v>
      </c>
      <c r="E71" s="23" t="s">
        <v>18</v>
      </c>
      <c r="F71" s="23" t="s">
        <v>121</v>
      </c>
      <c r="G71" s="31">
        <v>0</v>
      </c>
      <c r="H71" s="31">
        <v>0</v>
      </c>
      <c r="I71" s="31">
        <v>276</v>
      </c>
      <c r="L71" s="31">
        <f t="shared" si="4"/>
        <v>276</v>
      </c>
    </row>
    <row r="72" spans="1:12" x14ac:dyDescent="0.15">
      <c r="A72" s="22">
        <f t="shared" si="5"/>
        <v>71</v>
      </c>
      <c r="B72" s="23" t="s">
        <v>315</v>
      </c>
      <c r="C72" s="22" t="s">
        <v>23</v>
      </c>
      <c r="D72" s="22" t="s">
        <v>234</v>
      </c>
      <c r="E72" s="23" t="s">
        <v>60</v>
      </c>
      <c r="F72" s="23" t="s">
        <v>116</v>
      </c>
      <c r="G72" s="31">
        <v>0</v>
      </c>
      <c r="H72" s="31">
        <v>272</v>
      </c>
      <c r="I72" s="31">
        <v>0</v>
      </c>
      <c r="L72" s="31">
        <f t="shared" si="4"/>
        <v>272</v>
      </c>
    </row>
    <row r="73" spans="1:12" x14ac:dyDescent="0.15">
      <c r="A73" s="22">
        <f t="shared" si="5"/>
        <v>72</v>
      </c>
      <c r="B73" s="23" t="s">
        <v>316</v>
      </c>
      <c r="C73" s="22" t="s">
        <v>23</v>
      </c>
      <c r="D73" s="22" t="s">
        <v>259</v>
      </c>
      <c r="E73" s="23" t="s">
        <v>35</v>
      </c>
      <c r="F73" s="23" t="s">
        <v>180</v>
      </c>
      <c r="G73" s="31">
        <v>0</v>
      </c>
      <c r="H73" s="31">
        <v>0</v>
      </c>
      <c r="I73" s="31">
        <v>272</v>
      </c>
      <c r="L73" s="31">
        <f t="shared" si="4"/>
        <v>272</v>
      </c>
    </row>
    <row r="74" spans="1:12" x14ac:dyDescent="0.15">
      <c r="A74" s="22">
        <f t="shared" si="5"/>
        <v>73</v>
      </c>
      <c r="B74" s="23" t="s">
        <v>317</v>
      </c>
      <c r="C74" s="22" t="s">
        <v>23</v>
      </c>
      <c r="D74" s="22" t="s">
        <v>259</v>
      </c>
      <c r="E74" s="23" t="s">
        <v>35</v>
      </c>
      <c r="F74" s="23" t="s">
        <v>55</v>
      </c>
      <c r="G74" s="31">
        <v>0</v>
      </c>
      <c r="H74" s="31">
        <v>0</v>
      </c>
      <c r="I74" s="31">
        <v>256</v>
      </c>
      <c r="L74" s="31">
        <f t="shared" si="4"/>
        <v>256</v>
      </c>
    </row>
    <row r="75" spans="1:12" x14ac:dyDescent="0.15">
      <c r="A75" s="22">
        <f t="shared" si="5"/>
        <v>74</v>
      </c>
      <c r="B75" s="23" t="s">
        <v>318</v>
      </c>
      <c r="C75" s="22" t="s">
        <v>10</v>
      </c>
      <c r="D75" s="22" t="s">
        <v>259</v>
      </c>
      <c r="E75" s="23" t="s">
        <v>18</v>
      </c>
      <c r="F75" s="23" t="s">
        <v>268</v>
      </c>
      <c r="G75" s="31">
        <v>0</v>
      </c>
      <c r="H75" s="31">
        <v>0</v>
      </c>
      <c r="I75" s="31">
        <v>235</v>
      </c>
      <c r="L75" s="31">
        <f t="shared" si="4"/>
        <v>235</v>
      </c>
    </row>
    <row r="76" spans="1:12" x14ac:dyDescent="0.15">
      <c r="A76" s="22">
        <f t="shared" si="5"/>
        <v>75</v>
      </c>
      <c r="B76" s="23" t="s">
        <v>319</v>
      </c>
      <c r="C76" s="22" t="s">
        <v>10</v>
      </c>
      <c r="D76" s="22" t="s">
        <v>234</v>
      </c>
      <c r="E76" s="23" t="s">
        <v>35</v>
      </c>
      <c r="F76" s="23" t="s">
        <v>55</v>
      </c>
      <c r="G76" s="31">
        <v>230</v>
      </c>
      <c r="H76" s="31">
        <v>0</v>
      </c>
      <c r="I76" s="31">
        <v>0</v>
      </c>
      <c r="L76" s="31">
        <f t="shared" si="4"/>
        <v>230</v>
      </c>
    </row>
    <row r="77" spans="1:12" x14ac:dyDescent="0.15">
      <c r="A77" s="22">
        <f t="shared" si="5"/>
        <v>76</v>
      </c>
      <c r="B77" s="23" t="s">
        <v>320</v>
      </c>
      <c r="C77" s="22" t="s">
        <v>23</v>
      </c>
      <c r="D77" s="22" t="s">
        <v>234</v>
      </c>
      <c r="E77" s="23" t="s">
        <v>60</v>
      </c>
      <c r="F77" s="23" t="s">
        <v>116</v>
      </c>
      <c r="G77" s="31">
        <v>0</v>
      </c>
      <c r="H77" s="31">
        <v>221</v>
      </c>
      <c r="I77" s="31">
        <v>0</v>
      </c>
      <c r="L77" s="31">
        <f t="shared" si="4"/>
        <v>221</v>
      </c>
    </row>
    <row r="78" spans="1:12" x14ac:dyDescent="0.15">
      <c r="A78" s="22">
        <f t="shared" si="5"/>
        <v>77</v>
      </c>
      <c r="B78" s="23" t="s">
        <v>321</v>
      </c>
      <c r="C78" s="22" t="s">
        <v>23</v>
      </c>
      <c r="D78" s="22" t="s">
        <v>234</v>
      </c>
      <c r="E78" s="23" t="s">
        <v>136</v>
      </c>
      <c r="F78" s="23" t="s">
        <v>137</v>
      </c>
      <c r="G78" s="31">
        <v>209</v>
      </c>
      <c r="H78" s="31">
        <v>0</v>
      </c>
      <c r="I78" s="31">
        <v>0</v>
      </c>
      <c r="L78" s="31">
        <f t="shared" si="4"/>
        <v>209</v>
      </c>
    </row>
    <row r="79" spans="1:12" x14ac:dyDescent="0.15">
      <c r="A79" s="22">
        <f t="shared" si="5"/>
        <v>78</v>
      </c>
      <c r="B79" s="23" t="s">
        <v>262</v>
      </c>
      <c r="C79" s="22" t="s">
        <v>10</v>
      </c>
      <c r="D79" s="22" t="s">
        <v>234</v>
      </c>
      <c r="E79" s="23" t="s">
        <v>60</v>
      </c>
      <c r="F79" s="23" t="s">
        <v>48</v>
      </c>
      <c r="G79" s="31">
        <v>206</v>
      </c>
      <c r="H79" s="31">
        <v>0</v>
      </c>
      <c r="I79" s="31">
        <v>0</v>
      </c>
      <c r="L79" s="31">
        <f t="shared" si="4"/>
        <v>206</v>
      </c>
    </row>
    <row r="80" spans="1:12" x14ac:dyDescent="0.15">
      <c r="A80" s="22">
        <f t="shared" si="5"/>
        <v>79</v>
      </c>
      <c r="B80" s="23" t="s">
        <v>322</v>
      </c>
      <c r="C80" s="22" t="s">
        <v>10</v>
      </c>
      <c r="D80" s="22" t="s">
        <v>234</v>
      </c>
      <c r="E80" s="23" t="s">
        <v>15</v>
      </c>
      <c r="F80" s="23" t="s">
        <v>113</v>
      </c>
      <c r="G80" s="31">
        <v>0</v>
      </c>
      <c r="H80" s="31">
        <v>0</v>
      </c>
      <c r="I80" s="31">
        <v>203</v>
      </c>
      <c r="L80" s="31">
        <f t="shared" si="4"/>
        <v>203</v>
      </c>
    </row>
    <row r="81" spans="1:1024" x14ac:dyDescent="0.15">
      <c r="A81" s="22">
        <f t="shared" si="5"/>
        <v>80</v>
      </c>
      <c r="B81" s="23" t="s">
        <v>323</v>
      </c>
      <c r="C81" s="22" t="s">
        <v>23</v>
      </c>
      <c r="D81" s="22" t="s">
        <v>259</v>
      </c>
      <c r="E81" s="23" t="s">
        <v>35</v>
      </c>
      <c r="F81" s="23" t="s">
        <v>55</v>
      </c>
      <c r="G81" s="31">
        <v>0</v>
      </c>
      <c r="H81" s="31">
        <v>0</v>
      </c>
      <c r="I81" s="31">
        <v>181</v>
      </c>
      <c r="L81" s="31">
        <f t="shared" si="4"/>
        <v>181</v>
      </c>
    </row>
    <row r="82" spans="1:1024" x14ac:dyDescent="0.15">
      <c r="A82" s="22">
        <f t="shared" si="5"/>
        <v>81</v>
      </c>
      <c r="B82" s="23" t="s">
        <v>324</v>
      </c>
      <c r="C82" s="22" t="s">
        <v>10</v>
      </c>
      <c r="D82" s="22" t="s">
        <v>234</v>
      </c>
      <c r="E82" s="23" t="s">
        <v>15</v>
      </c>
      <c r="F82" s="23" t="s">
        <v>286</v>
      </c>
      <c r="G82" s="31">
        <v>0</v>
      </c>
      <c r="H82" s="31">
        <v>0</v>
      </c>
      <c r="I82" s="31">
        <v>180</v>
      </c>
      <c r="L82" s="31">
        <f t="shared" si="4"/>
        <v>180</v>
      </c>
    </row>
    <row r="83" spans="1:1024" x14ac:dyDescent="0.15">
      <c r="A83" s="22">
        <f t="shared" si="5"/>
        <v>82</v>
      </c>
      <c r="B83" s="23" t="s">
        <v>325</v>
      </c>
      <c r="C83" s="22" t="s">
        <v>23</v>
      </c>
      <c r="D83" s="22" t="s">
        <v>259</v>
      </c>
      <c r="E83" s="23" t="s">
        <v>11</v>
      </c>
      <c r="F83" s="23" t="s">
        <v>86</v>
      </c>
      <c r="G83" s="31">
        <v>0</v>
      </c>
      <c r="H83" s="31">
        <v>170</v>
      </c>
      <c r="I83" s="31">
        <v>0</v>
      </c>
      <c r="L83" s="31">
        <f t="shared" si="4"/>
        <v>170</v>
      </c>
    </row>
    <row r="84" spans="1:1024" x14ac:dyDescent="0.15"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  <c r="AAY84" s="21"/>
      <c r="AAZ84" s="21"/>
      <c r="ABA84" s="21"/>
      <c r="ABB84" s="21"/>
      <c r="ABC84" s="21"/>
      <c r="ABD84" s="21"/>
      <c r="ABE84" s="21"/>
      <c r="ABF84" s="21"/>
      <c r="ABG84" s="21"/>
      <c r="ABH84" s="21"/>
      <c r="ABI84" s="21"/>
      <c r="ABJ84" s="21"/>
      <c r="ABK84" s="21"/>
      <c r="ABL84" s="21"/>
      <c r="ABM84" s="21"/>
      <c r="ABN84" s="21"/>
      <c r="ABO84" s="21"/>
      <c r="ABP84" s="21"/>
      <c r="ABQ84" s="21"/>
      <c r="ABR84" s="21"/>
      <c r="ABS84" s="21"/>
      <c r="ABT84" s="21"/>
      <c r="ABU84" s="21"/>
      <c r="ABV84" s="21"/>
      <c r="ABW84" s="21"/>
      <c r="ABX84" s="21"/>
      <c r="ABY84" s="21"/>
      <c r="ABZ84" s="21"/>
      <c r="ACA84" s="21"/>
      <c r="ACB84" s="21"/>
      <c r="ACC84" s="21"/>
      <c r="ACD84" s="21"/>
      <c r="ACE84" s="21"/>
      <c r="ACF84" s="21"/>
      <c r="ACG84" s="21"/>
      <c r="ACH84" s="21"/>
      <c r="ACI84" s="21"/>
      <c r="ACJ84" s="21"/>
      <c r="ACK84" s="21"/>
      <c r="ACL84" s="21"/>
      <c r="ACM84" s="21"/>
      <c r="ACN84" s="21"/>
      <c r="ACO84" s="21"/>
      <c r="ACP84" s="21"/>
      <c r="ACQ84" s="21"/>
      <c r="ACR84" s="21"/>
      <c r="ACS84" s="21"/>
      <c r="ACT84" s="21"/>
      <c r="ACU84" s="21"/>
      <c r="ACV84" s="21"/>
      <c r="ACW84" s="21"/>
      <c r="ACX84" s="21"/>
      <c r="ACY84" s="21"/>
      <c r="ACZ84" s="21"/>
      <c r="ADA84" s="21"/>
      <c r="ADB84" s="21"/>
      <c r="ADC84" s="21"/>
      <c r="ADD84" s="21"/>
      <c r="ADE84" s="21"/>
      <c r="ADF84" s="21"/>
      <c r="ADG84" s="21"/>
      <c r="ADH84" s="21"/>
      <c r="ADI84" s="21"/>
      <c r="ADJ84" s="21"/>
      <c r="ADK84" s="21"/>
      <c r="ADL84" s="21"/>
      <c r="ADM84" s="21"/>
      <c r="ADN84" s="21"/>
      <c r="ADO84" s="21"/>
      <c r="ADP84" s="21"/>
      <c r="ADQ84" s="21"/>
      <c r="ADR84" s="21"/>
      <c r="ADS84" s="21"/>
      <c r="ADT84" s="21"/>
      <c r="ADU84" s="21"/>
      <c r="ADV84" s="21"/>
      <c r="ADW84" s="21"/>
      <c r="ADX84" s="21"/>
      <c r="ADY84" s="21"/>
      <c r="ADZ84" s="21"/>
      <c r="AEA84" s="21"/>
      <c r="AEB84" s="21"/>
      <c r="AEC84" s="21"/>
      <c r="AED84" s="21"/>
      <c r="AEE84" s="21"/>
      <c r="AEF84" s="21"/>
      <c r="AEG84" s="21"/>
      <c r="AEH84" s="21"/>
      <c r="AEI84" s="21"/>
      <c r="AEJ84" s="21"/>
      <c r="AEK84" s="21"/>
      <c r="AEL84" s="21"/>
      <c r="AEM84" s="21"/>
      <c r="AEN84" s="21"/>
      <c r="AEO84" s="21"/>
      <c r="AEP84" s="21"/>
      <c r="AEQ84" s="21"/>
      <c r="AER84" s="21"/>
      <c r="AES84" s="21"/>
      <c r="AET84" s="21"/>
      <c r="AEU84" s="21"/>
      <c r="AEV84" s="21"/>
      <c r="AEW84" s="21"/>
      <c r="AEX84" s="21"/>
      <c r="AEY84" s="21"/>
      <c r="AEZ84" s="21"/>
      <c r="AFA84" s="21"/>
      <c r="AFB84" s="21"/>
      <c r="AFC84" s="21"/>
      <c r="AFD84" s="21"/>
      <c r="AFE84" s="21"/>
      <c r="AFF84" s="21"/>
      <c r="AFG84" s="21"/>
      <c r="AFH84" s="21"/>
      <c r="AFI84" s="21"/>
      <c r="AFJ84" s="21"/>
      <c r="AFK84" s="21"/>
      <c r="AFL84" s="21"/>
      <c r="AFM84" s="21"/>
      <c r="AFN84" s="21"/>
      <c r="AFO84" s="21"/>
      <c r="AFP84" s="21"/>
      <c r="AFQ84" s="21"/>
      <c r="AFR84" s="21"/>
      <c r="AFS84" s="21"/>
      <c r="AFT84" s="21"/>
      <c r="AFU84" s="21"/>
      <c r="AFV84" s="21"/>
      <c r="AFW84" s="21"/>
      <c r="AFX84" s="21"/>
      <c r="AFY84" s="21"/>
      <c r="AFZ84" s="21"/>
      <c r="AGA84" s="21"/>
      <c r="AGB84" s="21"/>
      <c r="AGC84" s="21"/>
      <c r="AGD84" s="21"/>
      <c r="AGE84" s="21"/>
      <c r="AGF84" s="21"/>
      <c r="AGG84" s="21"/>
      <c r="AGH84" s="21"/>
      <c r="AGI84" s="21"/>
      <c r="AGJ84" s="21"/>
      <c r="AGK84" s="21"/>
      <c r="AGL84" s="21"/>
      <c r="AGM84" s="21"/>
      <c r="AGN84" s="21"/>
      <c r="AGO84" s="21"/>
      <c r="AGP84" s="21"/>
      <c r="AGQ84" s="21"/>
      <c r="AGR84" s="21"/>
      <c r="AGS84" s="21"/>
      <c r="AGT84" s="21"/>
      <c r="AGU84" s="21"/>
      <c r="AGV84" s="21"/>
      <c r="AGW84" s="21"/>
      <c r="AGX84" s="21"/>
      <c r="AGY84" s="21"/>
      <c r="AGZ84" s="21"/>
      <c r="AHA84" s="21"/>
      <c r="AHB84" s="21"/>
      <c r="AHC84" s="21"/>
      <c r="AHD84" s="21"/>
      <c r="AHE84" s="21"/>
      <c r="AHF84" s="21"/>
      <c r="AHG84" s="21"/>
      <c r="AHH84" s="21"/>
      <c r="AHI84" s="21"/>
      <c r="AHJ84" s="21"/>
      <c r="AHK84" s="21"/>
      <c r="AHL84" s="21"/>
      <c r="AHM84" s="21"/>
      <c r="AHN84" s="21"/>
      <c r="AHO84" s="21"/>
      <c r="AHP84" s="21"/>
      <c r="AHQ84" s="21"/>
      <c r="AHR84" s="21"/>
      <c r="AHS84" s="21"/>
      <c r="AHT84" s="21"/>
      <c r="AHU84" s="21"/>
      <c r="AHV84" s="21"/>
      <c r="AHW84" s="21"/>
      <c r="AHX84" s="21"/>
      <c r="AHY84" s="21"/>
      <c r="AHZ84" s="21"/>
      <c r="AIA84" s="21"/>
      <c r="AIB84" s="21"/>
      <c r="AIC84" s="21"/>
      <c r="AID84" s="21"/>
      <c r="AIE84" s="21"/>
      <c r="AIF84" s="21"/>
      <c r="AIG84" s="21"/>
      <c r="AIH84" s="21"/>
      <c r="AII84" s="21"/>
      <c r="AIJ84" s="21"/>
      <c r="AIK84" s="21"/>
      <c r="AIL84" s="21"/>
      <c r="AIM84" s="21"/>
      <c r="AIN84" s="21"/>
      <c r="AIO84" s="21"/>
      <c r="AIP84" s="21"/>
      <c r="AIQ84" s="21"/>
      <c r="AIR84" s="21"/>
      <c r="AIS84" s="21"/>
      <c r="AIT84" s="21"/>
      <c r="AIU84" s="21"/>
      <c r="AIV84" s="21"/>
      <c r="AIW84" s="21"/>
      <c r="AIX84" s="21"/>
      <c r="AIY84" s="21"/>
      <c r="AIZ84" s="21"/>
      <c r="AJA84" s="21"/>
      <c r="AJB84" s="21"/>
      <c r="AJC84" s="21"/>
      <c r="AJD84" s="21"/>
      <c r="AJE84" s="21"/>
      <c r="AJF84" s="21"/>
      <c r="AJG84" s="21"/>
      <c r="AJH84" s="21"/>
      <c r="AJI84" s="21"/>
      <c r="AJJ84" s="21"/>
      <c r="AJK84" s="21"/>
      <c r="AJL84" s="21"/>
      <c r="AJM84" s="21"/>
      <c r="AJN84" s="21"/>
      <c r="AJO84" s="21"/>
      <c r="AJP84" s="21"/>
      <c r="AJQ84" s="21"/>
      <c r="AJR84" s="21"/>
      <c r="AJS84" s="21"/>
      <c r="AJT84" s="21"/>
      <c r="AJU84" s="21"/>
      <c r="AJV84" s="21"/>
      <c r="AJW84" s="21"/>
      <c r="AJX84" s="21"/>
      <c r="AJY84" s="21"/>
      <c r="AJZ84" s="21"/>
      <c r="AKA84" s="21"/>
      <c r="AKB84" s="21"/>
      <c r="AKC84" s="21"/>
      <c r="AKD84" s="21"/>
      <c r="AKE84" s="21"/>
      <c r="AKF84" s="21"/>
      <c r="AKG84" s="21"/>
      <c r="AKH84" s="21"/>
      <c r="AKI84" s="21"/>
      <c r="AKJ84" s="21"/>
      <c r="AKK84" s="21"/>
      <c r="AKL84" s="21"/>
      <c r="AKM84" s="21"/>
      <c r="AKN84" s="21"/>
      <c r="AKO84" s="21"/>
      <c r="AKP84" s="21"/>
      <c r="AKQ84" s="21"/>
      <c r="AKR84" s="21"/>
      <c r="AKS84" s="21"/>
      <c r="AKT84" s="21"/>
      <c r="AKU84" s="21"/>
      <c r="AKV84" s="21"/>
      <c r="AKW84" s="21"/>
      <c r="AKX84" s="21"/>
      <c r="AKY84" s="21"/>
      <c r="AKZ84" s="21"/>
      <c r="ALA84" s="21"/>
      <c r="ALB84" s="21"/>
      <c r="ALC84" s="21"/>
      <c r="ALD84" s="21"/>
      <c r="ALE84" s="21"/>
      <c r="ALF84" s="21"/>
      <c r="ALG84" s="21"/>
      <c r="ALH84" s="21"/>
      <c r="ALI84" s="21"/>
      <c r="ALJ84" s="21"/>
      <c r="ALK84" s="21"/>
      <c r="ALL84" s="21"/>
      <c r="ALM84" s="21"/>
      <c r="ALN84" s="21"/>
      <c r="ALO84" s="21"/>
      <c r="ALP84" s="21"/>
      <c r="ALQ84" s="21"/>
      <c r="ALR84" s="21"/>
      <c r="ALS84" s="21"/>
      <c r="ALT84" s="21"/>
      <c r="ALU84" s="21"/>
      <c r="ALV84" s="21"/>
      <c r="ALW84" s="21"/>
      <c r="ALX84" s="21"/>
    </row>
    <row r="85" spans="1:1024" s="19" customFormat="1" x14ac:dyDescent="0.15">
      <c r="A85" s="19" t="s">
        <v>0</v>
      </c>
      <c r="B85" s="20" t="s">
        <v>1</v>
      </c>
      <c r="C85" s="29" t="s">
        <v>231</v>
      </c>
      <c r="D85" s="29" t="s">
        <v>232</v>
      </c>
      <c r="E85" s="20" t="s">
        <v>2</v>
      </c>
      <c r="F85" s="20"/>
      <c r="G85" s="30" t="s">
        <v>3</v>
      </c>
      <c r="H85" s="30" t="s">
        <v>4</v>
      </c>
      <c r="I85" s="30" t="s">
        <v>5</v>
      </c>
      <c r="J85" s="30" t="s">
        <v>6</v>
      </c>
      <c r="K85" s="30" t="s">
        <v>7</v>
      </c>
      <c r="L85" s="30" t="s">
        <v>8</v>
      </c>
      <c r="ALY85" s="21"/>
      <c r="ALZ85" s="21"/>
      <c r="AMA85" s="21"/>
      <c r="AMB85" s="21"/>
      <c r="AMC85" s="21"/>
      <c r="AMD85" s="21"/>
      <c r="AME85" s="21"/>
      <c r="AMF85" s="21"/>
      <c r="AMG85" s="21"/>
      <c r="AMH85" s="21"/>
      <c r="AMI85" s="21"/>
      <c r="AMJ85" s="21"/>
    </row>
    <row r="86" spans="1:1024" x14ac:dyDescent="0.15">
      <c r="A86" s="22">
        <v>1</v>
      </c>
      <c r="B86" s="23" t="s">
        <v>326</v>
      </c>
      <c r="C86" s="22" t="s">
        <v>10</v>
      </c>
      <c r="D86" s="22" t="s">
        <v>327</v>
      </c>
      <c r="E86" s="23" t="s">
        <v>60</v>
      </c>
      <c r="F86" s="23" t="s">
        <v>116</v>
      </c>
      <c r="G86" s="31">
        <v>554</v>
      </c>
      <c r="H86" s="31">
        <v>553</v>
      </c>
      <c r="I86" s="31">
        <v>551</v>
      </c>
      <c r="L86" s="31">
        <f t="shared" ref="L86:L101" si="6">G86+H86+I86+J86+K86</f>
        <v>1658</v>
      </c>
    </row>
    <row r="87" spans="1:1024" x14ac:dyDescent="0.15">
      <c r="A87" s="22">
        <f t="shared" ref="A87:A101" si="7">A86+1</f>
        <v>2</v>
      </c>
      <c r="B87" s="23" t="s">
        <v>328</v>
      </c>
      <c r="C87" s="22" t="s">
        <v>10</v>
      </c>
      <c r="D87" s="22" t="s">
        <v>327</v>
      </c>
      <c r="E87" s="23" t="s">
        <v>18</v>
      </c>
      <c r="F87" s="23" t="s">
        <v>105</v>
      </c>
      <c r="G87" s="31">
        <v>0</v>
      </c>
      <c r="H87" s="31">
        <v>553</v>
      </c>
      <c r="I87" s="31">
        <v>545</v>
      </c>
      <c r="L87" s="31">
        <f t="shared" si="6"/>
        <v>1098</v>
      </c>
    </row>
    <row r="88" spans="1:1024" x14ac:dyDescent="0.15">
      <c r="A88" s="22">
        <f t="shared" si="7"/>
        <v>3</v>
      </c>
      <c r="B88" s="23" t="s">
        <v>329</v>
      </c>
      <c r="C88" s="22" t="s">
        <v>23</v>
      </c>
      <c r="D88" s="22" t="s">
        <v>327</v>
      </c>
      <c r="E88" s="23" t="s">
        <v>18</v>
      </c>
      <c r="F88" s="23" t="s">
        <v>105</v>
      </c>
      <c r="G88" s="31">
        <v>0</v>
      </c>
      <c r="H88" s="31">
        <v>494</v>
      </c>
      <c r="I88" s="31">
        <v>528</v>
      </c>
      <c r="L88" s="31">
        <f t="shared" si="6"/>
        <v>1022</v>
      </c>
    </row>
    <row r="89" spans="1:1024" x14ac:dyDescent="0.15">
      <c r="A89" s="22">
        <f t="shared" si="7"/>
        <v>4</v>
      </c>
      <c r="B89" s="23" t="s">
        <v>330</v>
      </c>
      <c r="C89" s="22" t="s">
        <v>10</v>
      </c>
      <c r="D89" s="22" t="s">
        <v>327</v>
      </c>
      <c r="E89" s="23" t="s">
        <v>15</v>
      </c>
      <c r="F89" s="23" t="s">
        <v>16</v>
      </c>
      <c r="G89" s="31">
        <v>391</v>
      </c>
      <c r="H89" s="31">
        <v>0</v>
      </c>
      <c r="I89" s="31">
        <v>393</v>
      </c>
      <c r="L89" s="31">
        <f t="shared" si="6"/>
        <v>784</v>
      </c>
    </row>
    <row r="90" spans="1:1024" x14ac:dyDescent="0.15">
      <c r="A90" s="22">
        <f t="shared" si="7"/>
        <v>5</v>
      </c>
      <c r="B90" s="23" t="s">
        <v>331</v>
      </c>
      <c r="C90" s="22" t="s">
        <v>23</v>
      </c>
      <c r="D90" s="22" t="s">
        <v>327</v>
      </c>
      <c r="E90" s="23" t="s">
        <v>18</v>
      </c>
      <c r="F90" s="23" t="s">
        <v>121</v>
      </c>
      <c r="G90" s="31">
        <v>0</v>
      </c>
      <c r="H90" s="31">
        <v>0</v>
      </c>
      <c r="I90" s="31">
        <v>575</v>
      </c>
      <c r="L90" s="31">
        <f t="shared" si="6"/>
        <v>575</v>
      </c>
    </row>
    <row r="91" spans="1:1024" x14ac:dyDescent="0.15">
      <c r="A91" s="22">
        <f t="shared" si="7"/>
        <v>6</v>
      </c>
      <c r="B91" s="23" t="s">
        <v>332</v>
      </c>
      <c r="C91" s="22" t="s">
        <v>10</v>
      </c>
      <c r="D91" s="22" t="s">
        <v>327</v>
      </c>
      <c r="E91" s="23" t="s">
        <v>15</v>
      </c>
      <c r="F91" s="23" t="s">
        <v>16</v>
      </c>
      <c r="G91" s="31">
        <v>557</v>
      </c>
      <c r="H91" s="31">
        <v>0</v>
      </c>
      <c r="I91" s="31">
        <v>0</v>
      </c>
      <c r="L91" s="31">
        <f t="shared" si="6"/>
        <v>557</v>
      </c>
    </row>
    <row r="92" spans="1:1024" x14ac:dyDescent="0.15">
      <c r="A92" s="22">
        <f t="shared" si="7"/>
        <v>7</v>
      </c>
      <c r="B92" s="23" t="s">
        <v>333</v>
      </c>
      <c r="C92" s="22" t="s">
        <v>23</v>
      </c>
      <c r="D92" s="22" t="s">
        <v>327</v>
      </c>
      <c r="E92" s="23" t="s">
        <v>18</v>
      </c>
      <c r="F92" s="23" t="s">
        <v>121</v>
      </c>
      <c r="G92" s="31">
        <v>0</v>
      </c>
      <c r="H92" s="31">
        <v>0</v>
      </c>
      <c r="I92" s="31">
        <v>548</v>
      </c>
      <c r="L92" s="31">
        <f t="shared" si="6"/>
        <v>548</v>
      </c>
    </row>
    <row r="93" spans="1:1024" x14ac:dyDescent="0.15">
      <c r="A93" s="22">
        <f t="shared" si="7"/>
        <v>8</v>
      </c>
      <c r="B93" s="23" t="s">
        <v>334</v>
      </c>
      <c r="C93" s="22" t="s">
        <v>23</v>
      </c>
      <c r="D93" s="22" t="s">
        <v>327</v>
      </c>
      <c r="E93" s="23" t="s">
        <v>18</v>
      </c>
      <c r="F93" s="23" t="s">
        <v>301</v>
      </c>
      <c r="G93" s="31">
        <v>0</v>
      </c>
      <c r="H93" s="31">
        <v>0</v>
      </c>
      <c r="I93" s="31">
        <v>546</v>
      </c>
      <c r="L93" s="31">
        <f t="shared" si="6"/>
        <v>546</v>
      </c>
    </row>
    <row r="94" spans="1:1024" x14ac:dyDescent="0.15">
      <c r="A94" s="22">
        <f t="shared" si="7"/>
        <v>9</v>
      </c>
      <c r="B94" s="23" t="s">
        <v>335</v>
      </c>
      <c r="C94" s="22" t="s">
        <v>23</v>
      </c>
      <c r="D94" s="22" t="s">
        <v>327</v>
      </c>
      <c r="E94" s="23" t="s">
        <v>18</v>
      </c>
      <c r="F94" s="23" t="s">
        <v>301</v>
      </c>
      <c r="G94" s="31">
        <v>0</v>
      </c>
      <c r="H94" s="31">
        <v>0</v>
      </c>
      <c r="I94" s="31">
        <v>531</v>
      </c>
      <c r="L94" s="31">
        <f t="shared" si="6"/>
        <v>531</v>
      </c>
    </row>
    <row r="95" spans="1:1024" x14ac:dyDescent="0.15">
      <c r="A95" s="22">
        <f t="shared" si="7"/>
        <v>10</v>
      </c>
      <c r="B95" s="23" t="s">
        <v>336</v>
      </c>
      <c r="C95" s="22" t="s">
        <v>23</v>
      </c>
      <c r="D95" s="22" t="s">
        <v>327</v>
      </c>
      <c r="E95" s="23" t="s">
        <v>18</v>
      </c>
      <c r="F95" s="23" t="s">
        <v>301</v>
      </c>
      <c r="G95" s="31">
        <v>0</v>
      </c>
      <c r="H95" s="31">
        <v>0</v>
      </c>
      <c r="I95" s="31">
        <v>525</v>
      </c>
      <c r="L95" s="31">
        <f t="shared" si="6"/>
        <v>525</v>
      </c>
    </row>
    <row r="96" spans="1:1024" x14ac:dyDescent="0.15">
      <c r="A96" s="22">
        <f t="shared" si="7"/>
        <v>11</v>
      </c>
      <c r="B96" s="23" t="s">
        <v>337</v>
      </c>
      <c r="C96" s="22" t="s">
        <v>23</v>
      </c>
      <c r="D96" s="22" t="s">
        <v>327</v>
      </c>
      <c r="E96" s="23" t="s">
        <v>60</v>
      </c>
      <c r="F96" s="23" t="s">
        <v>182</v>
      </c>
      <c r="G96" s="31">
        <v>523</v>
      </c>
      <c r="H96" s="31">
        <v>0</v>
      </c>
      <c r="I96" s="31">
        <v>0</v>
      </c>
      <c r="L96" s="31">
        <f t="shared" si="6"/>
        <v>523</v>
      </c>
    </row>
    <row r="97" spans="1:1024" x14ac:dyDescent="0.15">
      <c r="A97" s="22">
        <f t="shared" si="7"/>
        <v>12</v>
      </c>
      <c r="B97" s="23" t="s">
        <v>338</v>
      </c>
      <c r="C97" s="22" t="s">
        <v>10</v>
      </c>
      <c r="D97" s="22" t="s">
        <v>327</v>
      </c>
      <c r="E97" s="23" t="s">
        <v>60</v>
      </c>
      <c r="F97" s="23" t="s">
        <v>339</v>
      </c>
      <c r="G97" s="31">
        <v>516</v>
      </c>
      <c r="H97" s="31">
        <v>0</v>
      </c>
      <c r="I97" s="31">
        <v>0</v>
      </c>
      <c r="L97" s="31">
        <f t="shared" si="6"/>
        <v>516</v>
      </c>
    </row>
    <row r="98" spans="1:1024" x14ac:dyDescent="0.15">
      <c r="A98" s="22">
        <f t="shared" si="7"/>
        <v>13</v>
      </c>
      <c r="B98" s="23" t="s">
        <v>340</v>
      </c>
      <c r="C98" s="22" t="s">
        <v>10</v>
      </c>
      <c r="D98" s="22" t="s">
        <v>327</v>
      </c>
      <c r="E98" s="23" t="s">
        <v>60</v>
      </c>
      <c r="F98" s="23" t="s">
        <v>339</v>
      </c>
      <c r="G98" s="31">
        <v>511</v>
      </c>
      <c r="H98" s="31">
        <v>0</v>
      </c>
      <c r="I98" s="31">
        <v>0</v>
      </c>
      <c r="L98" s="31">
        <f t="shared" si="6"/>
        <v>511</v>
      </c>
    </row>
    <row r="99" spans="1:1024" x14ac:dyDescent="0.15">
      <c r="A99" s="22">
        <f t="shared" si="7"/>
        <v>14</v>
      </c>
      <c r="B99" s="23" t="s">
        <v>341</v>
      </c>
      <c r="C99" s="22" t="s">
        <v>23</v>
      </c>
      <c r="D99" s="22" t="s">
        <v>342</v>
      </c>
      <c r="E99" s="23" t="s">
        <v>18</v>
      </c>
      <c r="F99" s="23" t="s">
        <v>121</v>
      </c>
      <c r="G99" s="31">
        <v>0</v>
      </c>
      <c r="H99" s="31">
        <v>0</v>
      </c>
      <c r="I99" s="31">
        <v>431</v>
      </c>
      <c r="L99" s="31">
        <f t="shared" si="6"/>
        <v>431</v>
      </c>
    </row>
    <row r="100" spans="1:1024" x14ac:dyDescent="0.15">
      <c r="A100" s="22">
        <f t="shared" si="7"/>
        <v>15</v>
      </c>
      <c r="B100" s="23" t="s">
        <v>277</v>
      </c>
      <c r="C100" s="22" t="s">
        <v>23</v>
      </c>
      <c r="D100" s="22" t="s">
        <v>327</v>
      </c>
      <c r="E100" s="23" t="s">
        <v>35</v>
      </c>
      <c r="F100" s="23" t="s">
        <v>180</v>
      </c>
      <c r="G100" s="31">
        <v>0</v>
      </c>
      <c r="H100" s="31">
        <v>415</v>
      </c>
      <c r="I100" s="31">
        <v>0</v>
      </c>
      <c r="L100" s="31">
        <f t="shared" si="6"/>
        <v>415</v>
      </c>
    </row>
    <row r="101" spans="1:1024" x14ac:dyDescent="0.15">
      <c r="A101" s="22">
        <f t="shared" si="7"/>
        <v>16</v>
      </c>
      <c r="B101" s="23" t="s">
        <v>343</v>
      </c>
      <c r="C101" s="22" t="s">
        <v>10</v>
      </c>
      <c r="D101" s="22" t="s">
        <v>342</v>
      </c>
      <c r="E101" s="23" t="s">
        <v>35</v>
      </c>
      <c r="F101" s="23" t="s">
        <v>55</v>
      </c>
      <c r="G101" s="31">
        <v>0</v>
      </c>
      <c r="H101" s="31">
        <v>0</v>
      </c>
      <c r="I101" s="31">
        <v>273</v>
      </c>
      <c r="L101" s="31">
        <f t="shared" si="6"/>
        <v>273</v>
      </c>
    </row>
    <row r="103" spans="1:1024" s="19" customFormat="1" x14ac:dyDescent="0.15">
      <c r="A103" s="19" t="s">
        <v>0</v>
      </c>
      <c r="B103" s="20" t="s">
        <v>1</v>
      </c>
      <c r="C103" s="29" t="s">
        <v>231</v>
      </c>
      <c r="D103" s="29" t="s">
        <v>232</v>
      </c>
      <c r="E103" s="20" t="s">
        <v>2</v>
      </c>
      <c r="F103" s="20"/>
      <c r="G103" s="30" t="s">
        <v>3</v>
      </c>
      <c r="H103" s="30" t="s">
        <v>4</v>
      </c>
      <c r="I103" s="30" t="s">
        <v>5</v>
      </c>
      <c r="J103" s="30" t="s">
        <v>6</v>
      </c>
      <c r="K103" s="30" t="s">
        <v>7</v>
      </c>
      <c r="L103" s="30" t="s">
        <v>8</v>
      </c>
      <c r="ALY103" s="21"/>
      <c r="ALZ103" s="21"/>
      <c r="AMA103" s="21"/>
      <c r="AMB103" s="21"/>
      <c r="AMC103" s="21"/>
      <c r="AMD103" s="21"/>
      <c r="AME103" s="21"/>
      <c r="AMF103" s="21"/>
      <c r="AMG103" s="21"/>
      <c r="AMH103" s="21"/>
      <c r="AMI103" s="21"/>
      <c r="AMJ103" s="21"/>
    </row>
    <row r="104" spans="1:1024" x14ac:dyDescent="0.15">
      <c r="A104" s="22">
        <v>1</v>
      </c>
      <c r="B104" s="21" t="s">
        <v>344</v>
      </c>
      <c r="C104" s="22" t="s">
        <v>10</v>
      </c>
      <c r="D104" s="22" t="s">
        <v>345</v>
      </c>
      <c r="E104" s="21" t="s">
        <v>11</v>
      </c>
      <c r="F104" s="21" t="s">
        <v>86</v>
      </c>
      <c r="G104" s="31">
        <v>474</v>
      </c>
      <c r="H104" s="31">
        <v>501</v>
      </c>
      <c r="I104" s="31">
        <v>475</v>
      </c>
      <c r="L104" s="31">
        <f t="shared" ref="L104:L144" si="8">G104+H104+I104+J104+K104</f>
        <v>1450</v>
      </c>
    </row>
    <row r="105" spans="1:1024" x14ac:dyDescent="0.15">
      <c r="A105" s="22">
        <f t="shared" ref="A105:A144" si="9">A104+1</f>
        <v>2</v>
      </c>
      <c r="B105" s="23" t="s">
        <v>346</v>
      </c>
      <c r="C105" s="22" t="s">
        <v>10</v>
      </c>
      <c r="D105" s="22" t="s">
        <v>345</v>
      </c>
      <c r="E105" s="23" t="s">
        <v>18</v>
      </c>
      <c r="F105" s="23" t="s">
        <v>27</v>
      </c>
      <c r="G105" s="31">
        <v>476</v>
      </c>
      <c r="H105" s="31">
        <v>492</v>
      </c>
      <c r="I105" s="31">
        <v>461</v>
      </c>
      <c r="L105" s="31">
        <f t="shared" si="8"/>
        <v>1429</v>
      </c>
    </row>
    <row r="106" spans="1:1024" x14ac:dyDescent="0.15">
      <c r="A106" s="22">
        <f t="shared" si="9"/>
        <v>3</v>
      </c>
      <c r="B106" s="11" t="s">
        <v>347</v>
      </c>
      <c r="C106" s="10" t="s">
        <v>10</v>
      </c>
      <c r="D106" s="10" t="s">
        <v>345</v>
      </c>
      <c r="E106" s="11" t="s">
        <v>38</v>
      </c>
      <c r="F106" s="11" t="s">
        <v>79</v>
      </c>
      <c r="G106" s="18">
        <v>445</v>
      </c>
      <c r="H106" s="18">
        <v>465</v>
      </c>
      <c r="I106" s="18">
        <v>492</v>
      </c>
      <c r="J106" s="18"/>
      <c r="K106" s="18"/>
      <c r="L106" s="18">
        <f t="shared" si="8"/>
        <v>1402</v>
      </c>
    </row>
    <row r="107" spans="1:1024" x14ac:dyDescent="0.15">
      <c r="A107" s="22">
        <f t="shared" si="9"/>
        <v>4</v>
      </c>
      <c r="B107" s="21" t="s">
        <v>348</v>
      </c>
      <c r="C107" s="22" t="s">
        <v>10</v>
      </c>
      <c r="D107" s="22" t="s">
        <v>345</v>
      </c>
      <c r="E107" s="21" t="s">
        <v>11</v>
      </c>
      <c r="F107" s="21" t="s">
        <v>91</v>
      </c>
      <c r="G107" s="31">
        <v>442</v>
      </c>
      <c r="H107" s="31">
        <v>448</v>
      </c>
      <c r="I107" s="31">
        <v>449</v>
      </c>
      <c r="L107" s="31">
        <f t="shared" si="8"/>
        <v>1339</v>
      </c>
    </row>
    <row r="108" spans="1:1024" x14ac:dyDescent="0.15">
      <c r="A108" s="22">
        <f t="shared" si="9"/>
        <v>5</v>
      </c>
      <c r="B108" s="23" t="s">
        <v>349</v>
      </c>
      <c r="C108" s="22" t="s">
        <v>23</v>
      </c>
      <c r="D108" s="22" t="s">
        <v>345</v>
      </c>
      <c r="E108" s="23" t="s">
        <v>18</v>
      </c>
      <c r="F108" s="23" t="s">
        <v>27</v>
      </c>
      <c r="G108" s="31">
        <v>426</v>
      </c>
      <c r="H108" s="31">
        <v>476</v>
      </c>
      <c r="I108" s="31">
        <v>431</v>
      </c>
      <c r="L108" s="31">
        <f t="shared" si="8"/>
        <v>1333</v>
      </c>
    </row>
    <row r="109" spans="1:1024" x14ac:dyDescent="0.15">
      <c r="A109" s="22">
        <f t="shared" si="9"/>
        <v>6</v>
      </c>
      <c r="B109" s="23" t="s">
        <v>350</v>
      </c>
      <c r="C109" s="22" t="s">
        <v>23</v>
      </c>
      <c r="D109" s="22" t="s">
        <v>345</v>
      </c>
      <c r="E109" s="23" t="s">
        <v>35</v>
      </c>
      <c r="F109" s="23" t="s">
        <v>180</v>
      </c>
      <c r="G109" s="31">
        <v>438</v>
      </c>
      <c r="H109" s="31">
        <v>471</v>
      </c>
      <c r="I109" s="31">
        <v>423</v>
      </c>
      <c r="L109" s="31">
        <f t="shared" si="8"/>
        <v>1332</v>
      </c>
    </row>
    <row r="110" spans="1:1024" x14ac:dyDescent="0.15">
      <c r="A110" s="22">
        <f t="shared" si="9"/>
        <v>7</v>
      </c>
      <c r="B110" s="23" t="s">
        <v>351</v>
      </c>
      <c r="C110" s="22" t="s">
        <v>10</v>
      </c>
      <c r="D110" s="22" t="s">
        <v>345</v>
      </c>
      <c r="E110" s="23" t="s">
        <v>32</v>
      </c>
      <c r="F110" s="23" t="s">
        <v>43</v>
      </c>
      <c r="G110" s="31">
        <v>479</v>
      </c>
      <c r="H110" s="31">
        <v>381</v>
      </c>
      <c r="I110" s="31">
        <v>390</v>
      </c>
      <c r="L110" s="31">
        <f t="shared" si="8"/>
        <v>1250</v>
      </c>
    </row>
    <row r="111" spans="1:1024" x14ac:dyDescent="0.15">
      <c r="A111" s="22">
        <f t="shared" si="9"/>
        <v>8</v>
      </c>
      <c r="B111" s="23" t="s">
        <v>352</v>
      </c>
      <c r="C111" s="22" t="s">
        <v>10</v>
      </c>
      <c r="D111" s="22" t="s">
        <v>345</v>
      </c>
      <c r="E111" s="23" t="s">
        <v>32</v>
      </c>
      <c r="F111" s="23" t="s">
        <v>72</v>
      </c>
      <c r="G111" s="31">
        <v>445</v>
      </c>
      <c r="H111" s="31">
        <v>396</v>
      </c>
      <c r="I111" s="31">
        <v>400</v>
      </c>
      <c r="L111" s="31">
        <f t="shared" si="8"/>
        <v>1241</v>
      </c>
    </row>
    <row r="112" spans="1:1024" x14ac:dyDescent="0.15">
      <c r="A112" s="22">
        <f t="shared" si="9"/>
        <v>9</v>
      </c>
      <c r="B112" s="23" t="s">
        <v>353</v>
      </c>
      <c r="C112" s="22" t="s">
        <v>10</v>
      </c>
      <c r="D112" s="22" t="s">
        <v>345</v>
      </c>
      <c r="E112" s="23" t="s">
        <v>35</v>
      </c>
      <c r="F112" s="23" t="s">
        <v>238</v>
      </c>
      <c r="G112" s="31">
        <v>408</v>
      </c>
      <c r="H112" s="31">
        <v>406</v>
      </c>
      <c r="I112" s="31">
        <v>376</v>
      </c>
      <c r="L112" s="31">
        <f t="shared" si="8"/>
        <v>1190</v>
      </c>
    </row>
    <row r="113" spans="1:12" x14ac:dyDescent="0.15">
      <c r="A113" s="22">
        <f t="shared" si="9"/>
        <v>10</v>
      </c>
      <c r="B113" s="23" t="s">
        <v>354</v>
      </c>
      <c r="C113" s="22" t="s">
        <v>23</v>
      </c>
      <c r="D113" s="22" t="s">
        <v>345</v>
      </c>
      <c r="E113" s="23" t="s">
        <v>32</v>
      </c>
      <c r="F113" s="23" t="s">
        <v>246</v>
      </c>
      <c r="G113" s="31">
        <v>333</v>
      </c>
      <c r="H113" s="31">
        <v>421</v>
      </c>
      <c r="I113" s="31">
        <v>418</v>
      </c>
      <c r="L113" s="31">
        <f t="shared" si="8"/>
        <v>1172</v>
      </c>
    </row>
    <row r="114" spans="1:12" x14ac:dyDescent="0.15">
      <c r="A114" s="22">
        <f t="shared" si="9"/>
        <v>11</v>
      </c>
      <c r="B114" s="11" t="s">
        <v>355</v>
      </c>
      <c r="C114" s="10" t="s">
        <v>23</v>
      </c>
      <c r="D114" s="10" t="s">
        <v>345</v>
      </c>
      <c r="E114" s="11" t="s">
        <v>38</v>
      </c>
      <c r="F114" s="11" t="s">
        <v>46</v>
      </c>
      <c r="G114" s="18">
        <v>391</v>
      </c>
      <c r="H114" s="18">
        <v>341</v>
      </c>
      <c r="I114" s="18">
        <v>350</v>
      </c>
      <c r="J114" s="18"/>
      <c r="K114" s="18"/>
      <c r="L114" s="18">
        <f t="shared" si="8"/>
        <v>1082</v>
      </c>
    </row>
    <row r="115" spans="1:12" x14ac:dyDescent="0.15">
      <c r="A115" s="22">
        <f t="shared" si="9"/>
        <v>12</v>
      </c>
      <c r="B115" s="23" t="s">
        <v>356</v>
      </c>
      <c r="C115" s="22" t="s">
        <v>23</v>
      </c>
      <c r="D115" s="22" t="s">
        <v>345</v>
      </c>
      <c r="E115" s="23" t="s">
        <v>32</v>
      </c>
      <c r="F115" s="23" t="s">
        <v>246</v>
      </c>
      <c r="G115" s="31">
        <v>314</v>
      </c>
      <c r="H115" s="31">
        <v>367</v>
      </c>
      <c r="I115" s="31">
        <v>372</v>
      </c>
      <c r="L115" s="31">
        <f t="shared" si="8"/>
        <v>1053</v>
      </c>
    </row>
    <row r="116" spans="1:12" x14ac:dyDescent="0.15">
      <c r="A116" s="22">
        <f t="shared" si="9"/>
        <v>13</v>
      </c>
      <c r="B116" s="23" t="s">
        <v>357</v>
      </c>
      <c r="C116" s="22" t="s">
        <v>23</v>
      </c>
      <c r="D116" s="22" t="s">
        <v>345</v>
      </c>
      <c r="E116" s="23" t="s">
        <v>18</v>
      </c>
      <c r="F116" s="23" t="s">
        <v>19</v>
      </c>
      <c r="G116" s="31">
        <v>340</v>
      </c>
      <c r="H116" s="31">
        <v>321</v>
      </c>
      <c r="I116" s="31">
        <v>301</v>
      </c>
      <c r="L116" s="31">
        <f t="shared" si="8"/>
        <v>962</v>
      </c>
    </row>
    <row r="117" spans="1:12" x14ac:dyDescent="0.15">
      <c r="A117" s="22">
        <f t="shared" si="9"/>
        <v>14</v>
      </c>
      <c r="B117" s="11" t="s">
        <v>358</v>
      </c>
      <c r="C117" s="10" t="s">
        <v>23</v>
      </c>
      <c r="D117" s="10" t="s">
        <v>345</v>
      </c>
      <c r="E117" s="11" t="s">
        <v>38</v>
      </c>
      <c r="F117" s="11" t="s">
        <v>359</v>
      </c>
      <c r="G117" s="18">
        <v>446</v>
      </c>
      <c r="H117" s="18">
        <v>478</v>
      </c>
      <c r="I117" s="18">
        <v>0</v>
      </c>
      <c r="J117" s="18"/>
      <c r="K117" s="18"/>
      <c r="L117" s="18">
        <f t="shared" si="8"/>
        <v>924</v>
      </c>
    </row>
    <row r="118" spans="1:12" x14ac:dyDescent="0.15">
      <c r="A118" s="22">
        <f t="shared" si="9"/>
        <v>15</v>
      </c>
      <c r="B118" s="23" t="s">
        <v>360</v>
      </c>
      <c r="C118" s="22" t="s">
        <v>23</v>
      </c>
      <c r="D118" s="22" t="s">
        <v>361</v>
      </c>
      <c r="E118" s="23" t="s">
        <v>32</v>
      </c>
      <c r="F118" s="23" t="s">
        <v>246</v>
      </c>
      <c r="G118" s="31">
        <v>269</v>
      </c>
      <c r="H118" s="31">
        <v>308</v>
      </c>
      <c r="I118" s="31">
        <v>340</v>
      </c>
      <c r="L118" s="31">
        <f t="shared" si="8"/>
        <v>917</v>
      </c>
    </row>
    <row r="119" spans="1:12" x14ac:dyDescent="0.15">
      <c r="A119" s="22">
        <f t="shared" si="9"/>
        <v>16</v>
      </c>
      <c r="B119" s="23" t="s">
        <v>362</v>
      </c>
      <c r="C119" s="22" t="s">
        <v>23</v>
      </c>
      <c r="D119" s="22" t="s">
        <v>345</v>
      </c>
      <c r="E119" s="23" t="s">
        <v>18</v>
      </c>
      <c r="F119" s="23" t="s">
        <v>145</v>
      </c>
      <c r="G119" s="31">
        <v>352</v>
      </c>
      <c r="H119" s="31">
        <v>280</v>
      </c>
      <c r="I119" s="31">
        <v>232</v>
      </c>
      <c r="L119" s="31">
        <f t="shared" si="8"/>
        <v>864</v>
      </c>
    </row>
    <row r="120" spans="1:12" x14ac:dyDescent="0.15">
      <c r="A120" s="22">
        <f t="shared" si="9"/>
        <v>17</v>
      </c>
      <c r="B120" s="23" t="s">
        <v>363</v>
      </c>
      <c r="C120" s="22" t="s">
        <v>23</v>
      </c>
      <c r="D120" s="22" t="s">
        <v>361</v>
      </c>
      <c r="E120" s="23" t="s">
        <v>35</v>
      </c>
      <c r="F120" s="23" t="s">
        <v>53</v>
      </c>
      <c r="G120" s="31">
        <v>252</v>
      </c>
      <c r="H120" s="31">
        <v>298</v>
      </c>
      <c r="I120" s="31">
        <v>299</v>
      </c>
      <c r="L120" s="31">
        <f t="shared" si="8"/>
        <v>849</v>
      </c>
    </row>
    <row r="121" spans="1:12" x14ac:dyDescent="0.15">
      <c r="A121" s="22">
        <f t="shared" si="9"/>
        <v>18</v>
      </c>
      <c r="B121" s="23" t="s">
        <v>364</v>
      </c>
      <c r="C121" s="22" t="s">
        <v>23</v>
      </c>
      <c r="D121" s="22" t="s">
        <v>345</v>
      </c>
      <c r="E121" s="23" t="s">
        <v>18</v>
      </c>
      <c r="F121" s="23" t="s">
        <v>96</v>
      </c>
      <c r="G121" s="31">
        <v>0</v>
      </c>
      <c r="H121" s="31">
        <v>369</v>
      </c>
      <c r="I121" s="31">
        <v>393</v>
      </c>
      <c r="L121" s="31">
        <f t="shared" si="8"/>
        <v>762</v>
      </c>
    </row>
    <row r="122" spans="1:12" x14ac:dyDescent="0.15">
      <c r="A122" s="22">
        <f t="shared" si="9"/>
        <v>19</v>
      </c>
      <c r="B122" s="23" t="s">
        <v>365</v>
      </c>
      <c r="C122" s="22" t="s">
        <v>23</v>
      </c>
      <c r="D122" s="22" t="s">
        <v>345</v>
      </c>
      <c r="E122" s="23" t="s">
        <v>35</v>
      </c>
      <c r="F122" s="23" t="s">
        <v>238</v>
      </c>
      <c r="G122" s="31">
        <v>0</v>
      </c>
      <c r="H122" s="31">
        <v>331</v>
      </c>
      <c r="I122" s="31">
        <v>353</v>
      </c>
      <c r="L122" s="31">
        <f t="shared" si="8"/>
        <v>684</v>
      </c>
    </row>
    <row r="123" spans="1:12" x14ac:dyDescent="0.15">
      <c r="A123" s="22">
        <f t="shared" si="9"/>
        <v>20</v>
      </c>
      <c r="B123" s="23" t="s">
        <v>366</v>
      </c>
      <c r="C123" s="22" t="s">
        <v>10</v>
      </c>
      <c r="D123" s="22" t="s">
        <v>345</v>
      </c>
      <c r="E123" s="23" t="s">
        <v>32</v>
      </c>
      <c r="F123" s="23" t="s">
        <v>246</v>
      </c>
      <c r="G123" s="31">
        <v>0</v>
      </c>
      <c r="H123" s="31">
        <v>326</v>
      </c>
      <c r="I123" s="31">
        <v>350</v>
      </c>
      <c r="L123" s="31">
        <f t="shared" si="8"/>
        <v>676</v>
      </c>
    </row>
    <row r="124" spans="1:12" x14ac:dyDescent="0.15">
      <c r="A124" s="22">
        <f t="shared" si="9"/>
        <v>21</v>
      </c>
      <c r="B124" s="23" t="s">
        <v>367</v>
      </c>
      <c r="C124" s="22" t="s">
        <v>23</v>
      </c>
      <c r="D124" s="22" t="s">
        <v>361</v>
      </c>
      <c r="E124" s="23" t="s">
        <v>35</v>
      </c>
      <c r="F124" s="23" t="s">
        <v>53</v>
      </c>
      <c r="G124" s="31">
        <v>322</v>
      </c>
      <c r="H124" s="31">
        <v>0</v>
      </c>
      <c r="I124" s="31">
        <v>350</v>
      </c>
      <c r="L124" s="31">
        <f t="shared" si="8"/>
        <v>672</v>
      </c>
    </row>
    <row r="125" spans="1:12" x14ac:dyDescent="0.15">
      <c r="A125" s="22">
        <f t="shared" si="9"/>
        <v>22</v>
      </c>
      <c r="B125" s="23" t="s">
        <v>368</v>
      </c>
      <c r="C125" s="22" t="s">
        <v>10</v>
      </c>
      <c r="D125" s="22" t="s">
        <v>361</v>
      </c>
      <c r="E125" s="23" t="s">
        <v>35</v>
      </c>
      <c r="F125" s="23" t="s">
        <v>53</v>
      </c>
      <c r="G125" s="31">
        <v>344</v>
      </c>
      <c r="H125" s="31">
        <v>0</v>
      </c>
      <c r="I125" s="31">
        <v>301</v>
      </c>
      <c r="L125" s="31">
        <f t="shared" si="8"/>
        <v>645</v>
      </c>
    </row>
    <row r="126" spans="1:12" x14ac:dyDescent="0.15">
      <c r="A126" s="22">
        <f t="shared" si="9"/>
        <v>23</v>
      </c>
      <c r="B126" s="23" t="s">
        <v>369</v>
      </c>
      <c r="C126" s="22" t="s">
        <v>23</v>
      </c>
      <c r="D126" s="22" t="s">
        <v>345</v>
      </c>
      <c r="E126" s="23" t="s">
        <v>60</v>
      </c>
      <c r="F126" s="23" t="s">
        <v>218</v>
      </c>
      <c r="G126" s="31">
        <v>0</v>
      </c>
      <c r="H126" s="31">
        <v>267</v>
      </c>
      <c r="I126" s="31">
        <v>369</v>
      </c>
      <c r="L126" s="31">
        <f t="shared" si="8"/>
        <v>636</v>
      </c>
    </row>
    <row r="127" spans="1:12" x14ac:dyDescent="0.15">
      <c r="A127" s="22">
        <f t="shared" si="9"/>
        <v>24</v>
      </c>
      <c r="B127" s="23" t="s">
        <v>370</v>
      </c>
      <c r="C127" s="22" t="s">
        <v>10</v>
      </c>
      <c r="D127" s="22" t="s">
        <v>361</v>
      </c>
      <c r="E127" s="23" t="s">
        <v>32</v>
      </c>
      <c r="F127" s="23" t="s">
        <v>246</v>
      </c>
      <c r="G127" s="31">
        <v>286</v>
      </c>
      <c r="H127" s="31">
        <v>0</v>
      </c>
      <c r="I127" s="31">
        <v>273</v>
      </c>
      <c r="L127" s="31">
        <f t="shared" si="8"/>
        <v>559</v>
      </c>
    </row>
    <row r="128" spans="1:12" x14ac:dyDescent="0.15">
      <c r="A128" s="22">
        <f t="shared" si="9"/>
        <v>25</v>
      </c>
      <c r="B128" s="23" t="s">
        <v>371</v>
      </c>
      <c r="C128" s="22" t="s">
        <v>10</v>
      </c>
      <c r="D128" s="22" t="s">
        <v>361</v>
      </c>
      <c r="E128" s="23" t="s">
        <v>18</v>
      </c>
      <c r="F128" s="23" t="s">
        <v>105</v>
      </c>
      <c r="G128" s="31">
        <v>0</v>
      </c>
      <c r="H128" s="31">
        <v>249</v>
      </c>
      <c r="I128" s="31">
        <v>278</v>
      </c>
      <c r="L128" s="31">
        <f t="shared" si="8"/>
        <v>527</v>
      </c>
    </row>
    <row r="129" spans="1:12" x14ac:dyDescent="0.15">
      <c r="A129" s="22">
        <f t="shared" si="9"/>
        <v>26</v>
      </c>
      <c r="B129" s="21" t="s">
        <v>372</v>
      </c>
      <c r="C129" s="22" t="s">
        <v>10</v>
      </c>
      <c r="D129" s="22" t="s">
        <v>345</v>
      </c>
      <c r="E129" s="21" t="s">
        <v>11</v>
      </c>
      <c r="F129" s="21" t="s">
        <v>174</v>
      </c>
      <c r="G129" s="31">
        <v>0</v>
      </c>
      <c r="H129" s="31">
        <v>0</v>
      </c>
      <c r="I129" s="31">
        <v>464</v>
      </c>
      <c r="L129" s="31">
        <f t="shared" si="8"/>
        <v>464</v>
      </c>
    </row>
    <row r="130" spans="1:12" x14ac:dyDescent="0.15">
      <c r="A130" s="22">
        <f t="shared" si="9"/>
        <v>27</v>
      </c>
      <c r="B130" s="23" t="s">
        <v>373</v>
      </c>
      <c r="C130" s="22" t="s">
        <v>23</v>
      </c>
      <c r="D130" s="22" t="s">
        <v>345</v>
      </c>
      <c r="E130" s="23" t="s">
        <v>35</v>
      </c>
      <c r="F130" s="23" t="s">
        <v>55</v>
      </c>
      <c r="G130" s="31">
        <v>0</v>
      </c>
      <c r="H130" s="31">
        <v>0</v>
      </c>
      <c r="I130" s="31">
        <v>406</v>
      </c>
      <c r="L130" s="31">
        <f t="shared" si="8"/>
        <v>406</v>
      </c>
    </row>
    <row r="131" spans="1:12" x14ac:dyDescent="0.15">
      <c r="A131" s="22">
        <f t="shared" si="9"/>
        <v>28</v>
      </c>
      <c r="B131" s="11" t="s">
        <v>374</v>
      </c>
      <c r="C131" s="10" t="s">
        <v>10</v>
      </c>
      <c r="D131" s="10" t="s">
        <v>345</v>
      </c>
      <c r="E131" s="11" t="s">
        <v>38</v>
      </c>
      <c r="F131" s="11" t="s">
        <v>46</v>
      </c>
      <c r="G131" s="18">
        <v>0</v>
      </c>
      <c r="H131" s="18">
        <v>0</v>
      </c>
      <c r="I131" s="18">
        <v>403</v>
      </c>
      <c r="J131" s="18"/>
      <c r="K131" s="18"/>
      <c r="L131" s="18">
        <f t="shared" si="8"/>
        <v>403</v>
      </c>
    </row>
    <row r="132" spans="1:12" x14ac:dyDescent="0.15">
      <c r="A132" s="22">
        <f t="shared" si="9"/>
        <v>29</v>
      </c>
      <c r="B132" s="23" t="s">
        <v>375</v>
      </c>
      <c r="C132" s="22" t="s">
        <v>10</v>
      </c>
      <c r="D132" s="22" t="s">
        <v>345</v>
      </c>
      <c r="E132" s="23" t="s">
        <v>15</v>
      </c>
      <c r="F132" s="23" t="s">
        <v>113</v>
      </c>
      <c r="G132" s="31">
        <v>386</v>
      </c>
      <c r="H132" s="31">
        <v>0</v>
      </c>
      <c r="I132" s="31">
        <v>0</v>
      </c>
      <c r="L132" s="31">
        <f t="shared" si="8"/>
        <v>386</v>
      </c>
    </row>
    <row r="133" spans="1:12" x14ac:dyDescent="0.15">
      <c r="A133" s="22">
        <f t="shared" si="9"/>
        <v>30</v>
      </c>
      <c r="B133" s="23" t="s">
        <v>296</v>
      </c>
      <c r="C133" s="22" t="s">
        <v>10</v>
      </c>
      <c r="D133" s="22" t="s">
        <v>345</v>
      </c>
      <c r="E133" s="23" t="s">
        <v>35</v>
      </c>
      <c r="F133" s="23" t="s">
        <v>53</v>
      </c>
      <c r="G133" s="31">
        <v>0</v>
      </c>
      <c r="H133" s="31">
        <v>0</v>
      </c>
      <c r="I133" s="31">
        <v>379</v>
      </c>
      <c r="L133" s="31">
        <f t="shared" si="8"/>
        <v>379</v>
      </c>
    </row>
    <row r="134" spans="1:12" x14ac:dyDescent="0.15">
      <c r="A134" s="22">
        <f t="shared" si="9"/>
        <v>31</v>
      </c>
      <c r="B134" s="23" t="s">
        <v>376</v>
      </c>
      <c r="C134" s="22" t="s">
        <v>23</v>
      </c>
      <c r="D134" s="22" t="s">
        <v>345</v>
      </c>
      <c r="E134" s="23" t="s">
        <v>60</v>
      </c>
      <c r="F134" s="23" t="s">
        <v>218</v>
      </c>
      <c r="G134" s="31">
        <v>0</v>
      </c>
      <c r="H134" s="31">
        <v>195</v>
      </c>
      <c r="I134" s="31">
        <v>182</v>
      </c>
      <c r="L134" s="31">
        <f t="shared" si="8"/>
        <v>377</v>
      </c>
    </row>
    <row r="135" spans="1:12" x14ac:dyDescent="0.15">
      <c r="A135" s="22">
        <f t="shared" si="9"/>
        <v>32</v>
      </c>
      <c r="B135" s="23" t="s">
        <v>377</v>
      </c>
      <c r="C135" s="22" t="s">
        <v>10</v>
      </c>
      <c r="D135" s="22" t="s">
        <v>361</v>
      </c>
      <c r="E135" s="23" t="s">
        <v>18</v>
      </c>
      <c r="F135" s="23" t="s">
        <v>96</v>
      </c>
      <c r="G135" s="31">
        <v>0</v>
      </c>
      <c r="H135" s="31">
        <v>0</v>
      </c>
      <c r="I135" s="31">
        <v>370</v>
      </c>
      <c r="L135" s="31">
        <f t="shared" si="8"/>
        <v>370</v>
      </c>
    </row>
    <row r="136" spans="1:12" x14ac:dyDescent="0.15">
      <c r="A136" s="22">
        <f t="shared" si="9"/>
        <v>33</v>
      </c>
      <c r="B136" s="23" t="s">
        <v>378</v>
      </c>
      <c r="C136" s="22" t="s">
        <v>23</v>
      </c>
      <c r="D136" s="22" t="s">
        <v>345</v>
      </c>
      <c r="E136" s="23" t="s">
        <v>35</v>
      </c>
      <c r="F136" s="23" t="s">
        <v>238</v>
      </c>
      <c r="G136" s="31">
        <v>0</v>
      </c>
      <c r="H136" s="31">
        <v>366</v>
      </c>
      <c r="I136" s="31">
        <v>0</v>
      </c>
      <c r="L136" s="31">
        <f t="shared" si="8"/>
        <v>366</v>
      </c>
    </row>
    <row r="137" spans="1:12" x14ac:dyDescent="0.15">
      <c r="A137" s="22">
        <f t="shared" si="9"/>
        <v>34</v>
      </c>
      <c r="B137" s="23" t="s">
        <v>379</v>
      </c>
      <c r="C137" s="22" t="s">
        <v>10</v>
      </c>
      <c r="D137" s="22" t="s">
        <v>361</v>
      </c>
      <c r="E137" s="23" t="s">
        <v>18</v>
      </c>
      <c r="F137" s="23" t="s">
        <v>96</v>
      </c>
      <c r="G137" s="31">
        <v>0</v>
      </c>
      <c r="H137" s="31">
        <v>0</v>
      </c>
      <c r="I137" s="31">
        <v>343</v>
      </c>
      <c r="L137" s="31">
        <f t="shared" si="8"/>
        <v>343</v>
      </c>
    </row>
    <row r="138" spans="1:12" x14ac:dyDescent="0.15">
      <c r="A138" s="22">
        <f t="shared" si="9"/>
        <v>35</v>
      </c>
      <c r="B138" s="11" t="s">
        <v>380</v>
      </c>
      <c r="C138" s="10" t="s">
        <v>23</v>
      </c>
      <c r="D138" s="10" t="s">
        <v>345</v>
      </c>
      <c r="E138" s="11" t="s">
        <v>38</v>
      </c>
      <c r="F138" s="11" t="s">
        <v>57</v>
      </c>
      <c r="G138" s="18">
        <v>300</v>
      </c>
      <c r="H138" s="18">
        <v>0</v>
      </c>
      <c r="I138" s="18">
        <v>0</v>
      </c>
      <c r="J138" s="18"/>
      <c r="K138" s="18"/>
      <c r="L138" s="18">
        <f t="shared" si="8"/>
        <v>300</v>
      </c>
    </row>
    <row r="139" spans="1:12" x14ac:dyDescent="0.15">
      <c r="A139" s="22">
        <f t="shared" si="9"/>
        <v>36</v>
      </c>
      <c r="B139" s="23" t="s">
        <v>381</v>
      </c>
      <c r="C139" s="22" t="s">
        <v>10</v>
      </c>
      <c r="D139" s="22" t="s">
        <v>345</v>
      </c>
      <c r="E139" s="23" t="s">
        <v>60</v>
      </c>
      <c r="F139" s="23" t="s">
        <v>218</v>
      </c>
      <c r="G139" s="31">
        <v>0</v>
      </c>
      <c r="H139" s="31">
        <v>256</v>
      </c>
      <c r="I139" s="31">
        <v>0</v>
      </c>
      <c r="L139" s="31">
        <f t="shared" si="8"/>
        <v>256</v>
      </c>
    </row>
    <row r="140" spans="1:12" x14ac:dyDescent="0.15">
      <c r="A140" s="22">
        <f t="shared" si="9"/>
        <v>37</v>
      </c>
      <c r="B140" s="23" t="s">
        <v>382</v>
      </c>
      <c r="C140" s="22" t="s">
        <v>23</v>
      </c>
      <c r="D140" s="22" t="s">
        <v>361</v>
      </c>
      <c r="E140" s="23" t="s">
        <v>35</v>
      </c>
      <c r="F140" s="23" t="s">
        <v>53</v>
      </c>
      <c r="G140" s="31">
        <v>0</v>
      </c>
      <c r="H140" s="31">
        <v>0</v>
      </c>
      <c r="I140" s="31">
        <v>256</v>
      </c>
      <c r="L140" s="31">
        <f t="shared" si="8"/>
        <v>256</v>
      </c>
    </row>
    <row r="141" spans="1:12" x14ac:dyDescent="0.15">
      <c r="A141" s="22">
        <f t="shared" si="9"/>
        <v>38</v>
      </c>
      <c r="B141" s="21" t="s">
        <v>383</v>
      </c>
      <c r="C141" s="22" t="s">
        <v>10</v>
      </c>
      <c r="D141" s="22" t="s">
        <v>361</v>
      </c>
      <c r="E141" s="21" t="s">
        <v>11</v>
      </c>
      <c r="F141" s="21" t="s">
        <v>86</v>
      </c>
      <c r="G141" s="31">
        <v>0</v>
      </c>
      <c r="H141" s="31">
        <v>0</v>
      </c>
      <c r="I141" s="31">
        <v>234</v>
      </c>
      <c r="L141" s="31">
        <f t="shared" si="8"/>
        <v>234</v>
      </c>
    </row>
    <row r="142" spans="1:12" x14ac:dyDescent="0.15">
      <c r="A142" s="22">
        <f t="shared" si="9"/>
        <v>39</v>
      </c>
      <c r="B142" s="23" t="s">
        <v>384</v>
      </c>
      <c r="C142" s="22" t="s">
        <v>23</v>
      </c>
      <c r="D142" s="22" t="s">
        <v>361</v>
      </c>
      <c r="E142" s="23" t="s">
        <v>32</v>
      </c>
      <c r="F142" s="23" t="s">
        <v>246</v>
      </c>
      <c r="G142" s="31">
        <v>0</v>
      </c>
      <c r="H142" s="31">
        <v>0</v>
      </c>
      <c r="I142" s="31">
        <v>230</v>
      </c>
      <c r="L142" s="31">
        <f t="shared" si="8"/>
        <v>230</v>
      </c>
    </row>
    <row r="143" spans="1:12" x14ac:dyDescent="0.15">
      <c r="A143" s="22">
        <f t="shared" si="9"/>
        <v>40</v>
      </c>
      <c r="B143" s="23" t="s">
        <v>385</v>
      </c>
      <c r="C143" s="22" t="s">
        <v>10</v>
      </c>
      <c r="D143" s="22" t="s">
        <v>361</v>
      </c>
      <c r="E143" s="23" t="s">
        <v>18</v>
      </c>
      <c r="F143" s="23" t="s">
        <v>105</v>
      </c>
      <c r="G143" s="31">
        <v>0</v>
      </c>
      <c r="H143" s="31">
        <v>0</v>
      </c>
      <c r="I143" s="31">
        <v>182</v>
      </c>
      <c r="L143" s="31">
        <f t="shared" si="8"/>
        <v>182</v>
      </c>
    </row>
    <row r="144" spans="1:12" x14ac:dyDescent="0.15">
      <c r="A144" s="22">
        <f t="shared" si="9"/>
        <v>41</v>
      </c>
      <c r="B144" s="23" t="s">
        <v>386</v>
      </c>
      <c r="C144" s="22" t="s">
        <v>10</v>
      </c>
      <c r="D144" s="22" t="s">
        <v>361</v>
      </c>
      <c r="E144" s="23" t="s">
        <v>18</v>
      </c>
      <c r="F144" s="23" t="s">
        <v>105</v>
      </c>
      <c r="G144" s="31">
        <v>0</v>
      </c>
      <c r="H144" s="31">
        <v>0</v>
      </c>
      <c r="I144" s="31">
        <v>172</v>
      </c>
      <c r="L144" s="31">
        <f t="shared" si="8"/>
        <v>172</v>
      </c>
    </row>
    <row r="146" spans="1:1024" s="19" customFormat="1" x14ac:dyDescent="0.15">
      <c r="A146" s="19" t="s">
        <v>0</v>
      </c>
      <c r="B146" s="20" t="s">
        <v>1</v>
      </c>
      <c r="C146" s="29" t="s">
        <v>231</v>
      </c>
      <c r="D146" s="29" t="s">
        <v>232</v>
      </c>
      <c r="E146" s="20" t="s">
        <v>2</v>
      </c>
      <c r="F146" s="20"/>
      <c r="G146" s="30" t="s">
        <v>3</v>
      </c>
      <c r="H146" s="30" t="s">
        <v>4</v>
      </c>
      <c r="I146" s="30" t="s">
        <v>5</v>
      </c>
      <c r="J146" s="30" t="s">
        <v>6</v>
      </c>
      <c r="K146" s="30" t="s">
        <v>7</v>
      </c>
      <c r="L146" s="30" t="s">
        <v>8</v>
      </c>
      <c r="ALY146" s="21"/>
      <c r="ALZ146" s="21"/>
      <c r="AMA146" s="21"/>
      <c r="AMB146" s="21"/>
      <c r="AMC146" s="21"/>
      <c r="AMD146" s="21"/>
      <c r="AME146" s="21"/>
      <c r="AMF146" s="21"/>
      <c r="AMG146" s="21"/>
      <c r="AMH146" s="21"/>
      <c r="AMI146" s="21"/>
      <c r="AMJ146" s="21"/>
    </row>
    <row r="147" spans="1:1024" x14ac:dyDescent="0.15">
      <c r="A147" s="22">
        <v>1</v>
      </c>
      <c r="B147" s="23" t="s">
        <v>387</v>
      </c>
      <c r="C147" s="22" t="s">
        <v>10</v>
      </c>
      <c r="D147" s="22" t="s">
        <v>388</v>
      </c>
      <c r="E147" s="23" t="s">
        <v>11</v>
      </c>
      <c r="F147" s="23" t="s">
        <v>86</v>
      </c>
      <c r="G147" s="31">
        <v>438</v>
      </c>
      <c r="H147" s="31">
        <v>441</v>
      </c>
      <c r="I147" s="31">
        <v>442</v>
      </c>
      <c r="L147" s="31">
        <f>G147+H147+I147+J147+K147</f>
        <v>1321</v>
      </c>
    </row>
    <row r="148" spans="1:1024" x14ac:dyDescent="0.15">
      <c r="A148" s="22">
        <f>A147+1</f>
        <v>2</v>
      </c>
      <c r="B148" s="23" t="s">
        <v>389</v>
      </c>
      <c r="C148" s="22" t="s">
        <v>23</v>
      </c>
      <c r="D148" s="22" t="s">
        <v>388</v>
      </c>
      <c r="E148" s="23" t="s">
        <v>35</v>
      </c>
      <c r="F148" s="23" t="s">
        <v>36</v>
      </c>
      <c r="G148" s="31">
        <v>292</v>
      </c>
      <c r="H148" s="31">
        <v>337</v>
      </c>
      <c r="I148" s="31">
        <v>320</v>
      </c>
      <c r="L148" s="31">
        <f>G148+H148+I148+J148+K148</f>
        <v>949</v>
      </c>
    </row>
    <row r="149" spans="1:1024" x14ac:dyDescent="0.15">
      <c r="A149" s="22">
        <f>A148+1</f>
        <v>3</v>
      </c>
      <c r="B149" s="23" t="s">
        <v>249</v>
      </c>
      <c r="C149" s="22" t="s">
        <v>10</v>
      </c>
      <c r="D149" s="22" t="s">
        <v>390</v>
      </c>
      <c r="E149" s="23" t="s">
        <v>32</v>
      </c>
      <c r="F149" s="23" t="s">
        <v>63</v>
      </c>
      <c r="G149" s="31">
        <v>0</v>
      </c>
      <c r="H149" s="31">
        <v>212</v>
      </c>
      <c r="I149" s="31">
        <v>241</v>
      </c>
      <c r="L149" s="31">
        <f>G149+H149+I149+J149+K149</f>
        <v>453</v>
      </c>
    </row>
    <row r="150" spans="1:1024" x14ac:dyDescent="0.15">
      <c r="A150" s="22">
        <f>A149+1</f>
        <v>4</v>
      </c>
      <c r="B150" s="23" t="s">
        <v>391</v>
      </c>
      <c r="C150" s="22" t="s">
        <v>10</v>
      </c>
      <c r="D150" s="22" t="s">
        <v>388</v>
      </c>
      <c r="E150" s="23" t="s">
        <v>18</v>
      </c>
      <c r="F150" s="23" t="s">
        <v>156</v>
      </c>
      <c r="G150" s="31">
        <v>231</v>
      </c>
      <c r="H150" s="31">
        <v>0</v>
      </c>
      <c r="I150" s="31">
        <v>143</v>
      </c>
      <c r="L150" s="31">
        <f>G150+H150+I150+J150+K150</f>
        <v>374</v>
      </c>
    </row>
    <row r="151" spans="1:1024" x14ac:dyDescent="0.15">
      <c r="A151" s="22">
        <f>A150+1</f>
        <v>5</v>
      </c>
      <c r="B151" s="23" t="s">
        <v>392</v>
      </c>
      <c r="C151" s="22" t="s">
        <v>10</v>
      </c>
      <c r="D151" s="22" t="s">
        <v>390</v>
      </c>
      <c r="E151" s="23" t="s">
        <v>18</v>
      </c>
      <c r="F151" s="23" t="s">
        <v>301</v>
      </c>
      <c r="G151" s="31">
        <v>0</v>
      </c>
      <c r="H151" s="31">
        <v>0</v>
      </c>
      <c r="I151" s="31">
        <v>198</v>
      </c>
      <c r="L151" s="31">
        <f>G151+H151+I151+J151+K151</f>
        <v>198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5"/>
  <sheetViews>
    <sheetView tabSelected="1" topLeftCell="B4" zoomScaleNormal="100" workbookViewId="0">
      <selection activeCell="D32" sqref="D32"/>
    </sheetView>
  </sheetViews>
  <sheetFormatPr defaultColWidth="10.6640625" defaultRowHeight="13.5" x14ac:dyDescent="0.15"/>
  <cols>
    <col min="1" max="1" width="10.6640625" style="22"/>
    <col min="2" max="2" width="18.75390625" style="23" customWidth="1"/>
    <col min="3" max="3" width="2.81640625" style="23" customWidth="1"/>
    <col min="4" max="4" width="14.953125" style="23" customWidth="1"/>
    <col min="5" max="5" width="17.0390625" style="23" customWidth="1"/>
    <col min="6" max="10" width="4.90234375" style="22" customWidth="1"/>
    <col min="11" max="11" width="7.109375" style="22" customWidth="1"/>
    <col min="12" max="12" width="15.8125" style="27" customWidth="1"/>
    <col min="13" max="13" width="10.6640625" style="27"/>
    <col min="14" max="14" width="14.7109375" style="27" customWidth="1"/>
    <col min="15" max="1023" width="10.6640625" style="27"/>
    <col min="1024" max="16383" width="10.6640625" style="21"/>
    <col min="16384" max="16384" width="10.54296875" style="21" customWidth="1"/>
  </cols>
  <sheetData>
    <row r="1" spans="1:1024" s="19" customFormat="1" x14ac:dyDescent="0.15">
      <c r="A1" s="19" t="s">
        <v>0</v>
      </c>
      <c r="B1" s="20" t="s">
        <v>1</v>
      </c>
      <c r="C1" s="20" t="s">
        <v>82</v>
      </c>
      <c r="D1" s="20" t="s">
        <v>2</v>
      </c>
      <c r="E1" s="20" t="s">
        <v>161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AMJ1" s="21"/>
    </row>
    <row r="2" spans="1:1024" x14ac:dyDescent="0.15">
      <c r="A2" s="22">
        <v>1</v>
      </c>
      <c r="B2" s="23" t="s">
        <v>393</v>
      </c>
      <c r="C2" s="23" t="s">
        <v>10</v>
      </c>
      <c r="D2" s="23" t="s">
        <v>11</v>
      </c>
      <c r="E2" s="23" t="s">
        <v>86</v>
      </c>
      <c r="F2" s="22">
        <v>455</v>
      </c>
      <c r="G2" s="22">
        <v>470</v>
      </c>
      <c r="H2" s="22">
        <v>468</v>
      </c>
      <c r="I2" s="22" t="s">
        <v>13</v>
      </c>
      <c r="J2" s="22" t="s">
        <v>13</v>
      </c>
      <c r="K2" s="22">
        <f>SUM(F2:J2)</f>
        <v>1393</v>
      </c>
      <c r="L2" s="24"/>
      <c r="M2" s="25"/>
      <c r="N2" s="24"/>
      <c r="O2" s="26"/>
    </row>
    <row r="3" spans="1:1024" x14ac:dyDescent="0.15">
      <c r="A3" s="22">
        <f t="shared" ref="A3:A34" si="0">A2+1</f>
        <v>2</v>
      </c>
      <c r="B3" s="23" t="s">
        <v>394</v>
      </c>
      <c r="C3" s="23" t="s">
        <v>10</v>
      </c>
      <c r="D3" s="23" t="s">
        <v>18</v>
      </c>
      <c r="E3" s="23" t="s">
        <v>96</v>
      </c>
      <c r="F3" s="22">
        <v>483</v>
      </c>
      <c r="G3" s="22">
        <v>477</v>
      </c>
      <c r="H3" s="22">
        <v>433</v>
      </c>
      <c r="I3" s="22" t="s">
        <v>13</v>
      </c>
      <c r="J3" s="22" t="s">
        <v>13</v>
      </c>
      <c r="K3" s="22">
        <f>SUM(F3:J3)</f>
        <v>1393</v>
      </c>
      <c r="L3" s="24"/>
      <c r="M3" s="25"/>
      <c r="N3" s="24"/>
      <c r="O3" s="26"/>
    </row>
    <row r="4" spans="1:1024" x14ac:dyDescent="0.15">
      <c r="A4" s="22">
        <f t="shared" si="0"/>
        <v>3</v>
      </c>
      <c r="B4" s="23" t="s">
        <v>395</v>
      </c>
      <c r="C4" s="23" t="s">
        <v>10</v>
      </c>
      <c r="D4" s="23" t="s">
        <v>35</v>
      </c>
      <c r="E4" s="23" t="s">
        <v>75</v>
      </c>
      <c r="F4" s="22">
        <v>458</v>
      </c>
      <c r="G4" s="22">
        <v>457</v>
      </c>
      <c r="H4" s="22">
        <v>443</v>
      </c>
      <c r="I4" s="22" t="s">
        <v>13</v>
      </c>
      <c r="J4" s="22" t="s">
        <v>13</v>
      </c>
      <c r="K4" s="22">
        <f>SUM(F4:J4)</f>
        <v>1358</v>
      </c>
      <c r="L4" s="24"/>
      <c r="M4" s="25"/>
      <c r="N4" s="24"/>
      <c r="O4" s="26"/>
    </row>
    <row r="5" spans="1:1024" x14ac:dyDescent="0.15">
      <c r="A5" s="22">
        <f t="shared" si="0"/>
        <v>4</v>
      </c>
      <c r="B5" s="11" t="s">
        <v>396</v>
      </c>
      <c r="C5" s="11" t="s">
        <v>10</v>
      </c>
      <c r="D5" s="11" t="s">
        <v>38</v>
      </c>
      <c r="E5" s="11" t="s">
        <v>48</v>
      </c>
      <c r="F5" s="10">
        <v>438</v>
      </c>
      <c r="G5" s="10">
        <v>437</v>
      </c>
      <c r="H5" s="10">
        <v>461</v>
      </c>
      <c r="I5" s="10" t="s">
        <v>13</v>
      </c>
      <c r="J5" s="10" t="s">
        <v>13</v>
      </c>
      <c r="K5" s="10">
        <f>SUM(F5:J5)</f>
        <v>1336</v>
      </c>
      <c r="L5" s="24"/>
      <c r="M5" s="25"/>
      <c r="N5" s="24"/>
      <c r="O5" s="26"/>
    </row>
    <row r="6" spans="1:1024" x14ac:dyDescent="0.15">
      <c r="A6" s="22">
        <f t="shared" si="0"/>
        <v>5</v>
      </c>
      <c r="B6" s="11" t="s">
        <v>397</v>
      </c>
      <c r="C6" s="11" t="s">
        <v>10</v>
      </c>
      <c r="D6" s="11" t="s">
        <v>38</v>
      </c>
      <c r="E6" s="11" t="s">
        <v>39</v>
      </c>
      <c r="F6" s="10">
        <v>429</v>
      </c>
      <c r="G6" s="10">
        <v>417</v>
      </c>
      <c r="H6" s="10">
        <v>467</v>
      </c>
      <c r="I6" s="10" t="s">
        <v>13</v>
      </c>
      <c r="J6" s="10" t="s">
        <v>13</v>
      </c>
      <c r="K6" s="10">
        <f>SUM(F6:J6)</f>
        <v>1313</v>
      </c>
      <c r="L6" s="24"/>
      <c r="M6" s="25"/>
      <c r="N6" s="24"/>
      <c r="O6" s="26"/>
    </row>
    <row r="7" spans="1:1024" x14ac:dyDescent="0.15">
      <c r="A7" s="22">
        <f t="shared" si="0"/>
        <v>6</v>
      </c>
      <c r="B7" s="23" t="s">
        <v>398</v>
      </c>
      <c r="C7" s="23" t="s">
        <v>10</v>
      </c>
      <c r="D7" s="23" t="s">
        <v>35</v>
      </c>
      <c r="E7" s="23" t="s">
        <v>75</v>
      </c>
      <c r="F7" s="22">
        <v>426</v>
      </c>
      <c r="G7" s="22">
        <v>436</v>
      </c>
      <c r="H7" s="22">
        <v>433</v>
      </c>
      <c r="I7" s="22" t="s">
        <v>82</v>
      </c>
      <c r="J7" s="22" t="s">
        <v>82</v>
      </c>
      <c r="K7" s="22">
        <f>SUM(F7:J7)</f>
        <v>1295</v>
      </c>
      <c r="L7" s="24"/>
      <c r="M7" s="25"/>
      <c r="N7" s="24"/>
      <c r="O7" s="26"/>
    </row>
    <row r="8" spans="1:1024" x14ac:dyDescent="0.15">
      <c r="A8" s="22">
        <f t="shared" si="0"/>
        <v>7</v>
      </c>
      <c r="B8" s="23" t="s">
        <v>399</v>
      </c>
      <c r="C8" s="23" t="s">
        <v>10</v>
      </c>
      <c r="D8" s="23" t="s">
        <v>35</v>
      </c>
      <c r="E8" s="23" t="s">
        <v>84</v>
      </c>
      <c r="F8" s="22">
        <v>421</v>
      </c>
      <c r="G8" s="22">
        <v>416</v>
      </c>
      <c r="H8" s="22">
        <v>454</v>
      </c>
      <c r="I8" s="22" t="s">
        <v>13</v>
      </c>
      <c r="J8" s="22" t="s">
        <v>13</v>
      </c>
      <c r="K8" s="22">
        <f>SUM(F8:J8)</f>
        <v>1291</v>
      </c>
      <c r="L8" s="24"/>
      <c r="M8" s="25" t="s">
        <v>13</v>
      </c>
      <c r="N8" s="24"/>
      <c r="O8" s="26"/>
    </row>
    <row r="9" spans="1:1024" x14ac:dyDescent="0.15">
      <c r="A9" s="22">
        <f t="shared" si="0"/>
        <v>8</v>
      </c>
      <c r="B9" s="23" t="s">
        <v>400</v>
      </c>
      <c r="C9" s="23" t="s">
        <v>10</v>
      </c>
      <c r="D9" s="23" t="s">
        <v>18</v>
      </c>
      <c r="E9" s="23" t="s">
        <v>96</v>
      </c>
      <c r="F9" s="22">
        <v>405</v>
      </c>
      <c r="G9" s="22">
        <v>436</v>
      </c>
      <c r="H9" s="22">
        <v>433</v>
      </c>
      <c r="I9" s="22" t="s">
        <v>13</v>
      </c>
      <c r="J9" s="22" t="s">
        <v>13</v>
      </c>
      <c r="K9" s="22">
        <f>SUM(F9:J9)</f>
        <v>1274</v>
      </c>
      <c r="L9" s="24"/>
      <c r="M9" s="25"/>
      <c r="N9" s="24"/>
      <c r="O9" s="26"/>
    </row>
    <row r="10" spans="1:1024" x14ac:dyDescent="0.15">
      <c r="A10" s="22">
        <f t="shared" si="0"/>
        <v>9</v>
      </c>
      <c r="B10" s="23" t="s">
        <v>401</v>
      </c>
      <c r="C10" s="23" t="s">
        <v>10</v>
      </c>
      <c r="D10" s="23" t="s">
        <v>11</v>
      </c>
      <c r="E10" s="23" t="s">
        <v>402</v>
      </c>
      <c r="F10" s="22">
        <v>420</v>
      </c>
      <c r="G10" s="22">
        <v>425</v>
      </c>
      <c r="H10" s="22">
        <v>427</v>
      </c>
      <c r="I10" s="22" t="s">
        <v>13</v>
      </c>
      <c r="J10" s="22" t="s">
        <v>13</v>
      </c>
      <c r="K10" s="22">
        <f>SUM(F10:J10)</f>
        <v>1272</v>
      </c>
      <c r="L10" s="24"/>
      <c r="M10" s="25"/>
      <c r="N10" s="24"/>
      <c r="O10" s="26"/>
    </row>
    <row r="11" spans="1:1024" x14ac:dyDescent="0.15">
      <c r="A11" s="22">
        <f t="shared" si="0"/>
        <v>10</v>
      </c>
      <c r="B11" s="23" t="s">
        <v>403</v>
      </c>
      <c r="C11" s="23" t="s">
        <v>10</v>
      </c>
      <c r="D11" s="23" t="s">
        <v>60</v>
      </c>
      <c r="E11" s="23" t="s">
        <v>182</v>
      </c>
      <c r="F11" s="22">
        <v>415</v>
      </c>
      <c r="G11" s="22">
        <v>413</v>
      </c>
      <c r="H11" s="22">
        <v>424</v>
      </c>
      <c r="I11" s="22" t="s">
        <v>13</v>
      </c>
      <c r="J11" s="22" t="s">
        <v>13</v>
      </c>
      <c r="K11" s="22">
        <f>SUM(F11:J11)</f>
        <v>1252</v>
      </c>
      <c r="L11" s="28"/>
      <c r="M11" s="26"/>
      <c r="N11" s="28"/>
      <c r="O11" s="26"/>
    </row>
    <row r="12" spans="1:1024" x14ac:dyDescent="0.15">
      <c r="A12" s="22">
        <f t="shared" si="0"/>
        <v>11</v>
      </c>
      <c r="B12" s="23" t="s">
        <v>69</v>
      </c>
      <c r="C12" s="23" t="s">
        <v>10</v>
      </c>
      <c r="D12" s="23" t="s">
        <v>32</v>
      </c>
      <c r="E12" s="23" t="s">
        <v>32</v>
      </c>
      <c r="F12" s="22">
        <v>381</v>
      </c>
      <c r="G12" s="22">
        <v>398</v>
      </c>
      <c r="H12" s="22">
        <v>408</v>
      </c>
      <c r="I12" s="22" t="s">
        <v>13</v>
      </c>
      <c r="J12" s="22" t="s">
        <v>13</v>
      </c>
      <c r="K12" s="22">
        <f>SUM(F12:J12)</f>
        <v>1187</v>
      </c>
      <c r="L12" s="28"/>
      <c r="M12" s="26"/>
      <c r="N12" s="28"/>
      <c r="O12" s="26"/>
    </row>
    <row r="13" spans="1:1024" x14ac:dyDescent="0.15">
      <c r="A13" s="22">
        <f t="shared" si="0"/>
        <v>12</v>
      </c>
      <c r="B13" s="23" t="s">
        <v>404</v>
      </c>
      <c r="C13" s="23" t="s">
        <v>10</v>
      </c>
      <c r="D13" s="23" t="s">
        <v>15</v>
      </c>
      <c r="E13" s="23" t="s">
        <v>405</v>
      </c>
      <c r="F13" s="22">
        <v>409</v>
      </c>
      <c r="G13" s="22">
        <v>365</v>
      </c>
      <c r="H13" s="22">
        <v>394</v>
      </c>
      <c r="I13" s="22" t="s">
        <v>13</v>
      </c>
      <c r="J13" s="22" t="s">
        <v>13</v>
      </c>
      <c r="K13" s="22">
        <f>SUM(F13:J13)</f>
        <v>1168</v>
      </c>
      <c r="L13" s="28"/>
      <c r="M13" s="26"/>
      <c r="N13" s="28"/>
      <c r="O13" s="26"/>
    </row>
    <row r="14" spans="1:1024" x14ac:dyDescent="0.15">
      <c r="A14" s="22">
        <f t="shared" si="0"/>
        <v>13</v>
      </c>
      <c r="B14" s="23" t="s">
        <v>406</v>
      </c>
      <c r="C14" s="23" t="s">
        <v>10</v>
      </c>
      <c r="D14" s="23" t="s">
        <v>35</v>
      </c>
      <c r="E14" s="23" t="s">
        <v>84</v>
      </c>
      <c r="F14" s="22">
        <v>407</v>
      </c>
      <c r="G14" s="22">
        <v>383</v>
      </c>
      <c r="H14" s="22">
        <v>377</v>
      </c>
      <c r="I14" s="22" t="s">
        <v>82</v>
      </c>
      <c r="J14" s="22" t="s">
        <v>82</v>
      </c>
      <c r="K14" s="22">
        <f>SUM(F14:J14)</f>
        <v>1167</v>
      </c>
      <c r="L14" s="28"/>
      <c r="M14" s="26"/>
      <c r="N14" s="28"/>
      <c r="O14" s="26"/>
    </row>
    <row r="15" spans="1:1024" x14ac:dyDescent="0.15">
      <c r="A15" s="22">
        <f t="shared" si="0"/>
        <v>14</v>
      </c>
      <c r="B15" s="23" t="s">
        <v>407</v>
      </c>
      <c r="C15" s="23" t="s">
        <v>10</v>
      </c>
      <c r="D15" s="23" t="s">
        <v>35</v>
      </c>
      <c r="E15" s="23" t="s">
        <v>180</v>
      </c>
      <c r="F15" s="22">
        <v>307</v>
      </c>
      <c r="G15" s="22">
        <v>407</v>
      </c>
      <c r="H15" s="22">
        <v>442</v>
      </c>
      <c r="I15" s="22" t="s">
        <v>82</v>
      </c>
      <c r="J15" s="22" t="s">
        <v>82</v>
      </c>
      <c r="K15" s="22">
        <f>SUM(F15:J15)</f>
        <v>1156</v>
      </c>
    </row>
    <row r="16" spans="1:1024" x14ac:dyDescent="0.15">
      <c r="A16" s="22">
        <f t="shared" si="0"/>
        <v>15</v>
      </c>
      <c r="B16" s="23" t="s">
        <v>408</v>
      </c>
      <c r="C16" s="23" t="s">
        <v>23</v>
      </c>
      <c r="D16" s="23" t="s">
        <v>11</v>
      </c>
      <c r="E16" s="23" t="s">
        <v>86</v>
      </c>
      <c r="F16" s="22">
        <v>406</v>
      </c>
      <c r="G16" s="22">
        <v>396</v>
      </c>
      <c r="H16" s="22">
        <v>350</v>
      </c>
      <c r="I16" s="22" t="s">
        <v>13</v>
      </c>
      <c r="J16" s="22" t="s">
        <v>13</v>
      </c>
      <c r="K16" s="22">
        <f>SUM(F16:J16)</f>
        <v>1152</v>
      </c>
      <c r="L16" s="28"/>
      <c r="M16" s="26"/>
      <c r="N16" s="28"/>
      <c r="O16" s="26"/>
    </row>
    <row r="17" spans="1:15" x14ac:dyDescent="0.15">
      <c r="A17" s="22">
        <f t="shared" si="0"/>
        <v>16</v>
      </c>
      <c r="B17" s="11" t="s">
        <v>409</v>
      </c>
      <c r="C17" s="11" t="s">
        <v>23</v>
      </c>
      <c r="D17" s="11" t="s">
        <v>38</v>
      </c>
      <c r="E17" s="11" t="s">
        <v>46</v>
      </c>
      <c r="F17" s="10">
        <v>380</v>
      </c>
      <c r="G17" s="10">
        <v>371</v>
      </c>
      <c r="H17" s="10">
        <v>397</v>
      </c>
      <c r="I17" s="10" t="s">
        <v>13</v>
      </c>
      <c r="J17" s="10" t="s">
        <v>13</v>
      </c>
      <c r="K17" s="10">
        <f>SUM(F17:J17)</f>
        <v>1148</v>
      </c>
      <c r="L17" s="28"/>
      <c r="M17" s="26"/>
      <c r="N17" s="28"/>
      <c r="O17" s="26"/>
    </row>
    <row r="18" spans="1:15" x14ac:dyDescent="0.15">
      <c r="A18" s="22">
        <f t="shared" si="0"/>
        <v>17</v>
      </c>
      <c r="B18" s="23" t="s">
        <v>410</v>
      </c>
      <c r="C18" s="23" t="s">
        <v>10</v>
      </c>
      <c r="D18" s="23" t="s">
        <v>15</v>
      </c>
      <c r="E18" s="23" t="s">
        <v>16</v>
      </c>
      <c r="F18" s="22">
        <v>387</v>
      </c>
      <c r="G18" s="22">
        <v>389</v>
      </c>
      <c r="H18" s="22">
        <v>369</v>
      </c>
      <c r="I18" s="22" t="s">
        <v>13</v>
      </c>
      <c r="J18" s="22" t="s">
        <v>13</v>
      </c>
      <c r="K18" s="22">
        <f>SUM(F18:J18)</f>
        <v>1145</v>
      </c>
      <c r="L18" s="28"/>
      <c r="M18" s="26"/>
      <c r="N18" s="28"/>
      <c r="O18" s="26"/>
    </row>
    <row r="19" spans="1:15" x14ac:dyDescent="0.15">
      <c r="A19" s="22">
        <f t="shared" si="0"/>
        <v>18</v>
      </c>
      <c r="B19" s="23" t="s">
        <v>411</v>
      </c>
      <c r="C19" s="23" t="s">
        <v>10</v>
      </c>
      <c r="D19" s="23" t="s">
        <v>32</v>
      </c>
      <c r="E19" s="23" t="s">
        <v>63</v>
      </c>
      <c r="F19" s="22">
        <v>368</v>
      </c>
      <c r="G19" s="22">
        <v>342</v>
      </c>
      <c r="H19" s="22">
        <v>365</v>
      </c>
      <c r="I19" s="22" t="s">
        <v>13</v>
      </c>
      <c r="J19" s="22" t="s">
        <v>13</v>
      </c>
      <c r="K19" s="22">
        <f>SUM(F19:J19)</f>
        <v>1075</v>
      </c>
      <c r="L19" s="28"/>
      <c r="M19" s="26"/>
      <c r="N19" s="28"/>
      <c r="O19" s="26"/>
    </row>
    <row r="20" spans="1:15" x14ac:dyDescent="0.15">
      <c r="A20" s="22">
        <f t="shared" si="0"/>
        <v>19</v>
      </c>
      <c r="B20" s="11" t="s">
        <v>412</v>
      </c>
      <c r="C20" s="11" t="s">
        <v>10</v>
      </c>
      <c r="D20" s="11" t="s">
        <v>38</v>
      </c>
      <c r="E20" s="11" t="s">
        <v>48</v>
      </c>
      <c r="F20" s="10">
        <v>331</v>
      </c>
      <c r="G20" s="10">
        <v>354</v>
      </c>
      <c r="H20" s="10">
        <v>381</v>
      </c>
      <c r="I20" s="10" t="s">
        <v>13</v>
      </c>
      <c r="J20" s="10" t="s">
        <v>13</v>
      </c>
      <c r="K20" s="10">
        <f>SUM(F20:J20)</f>
        <v>1066</v>
      </c>
      <c r="L20" s="28"/>
      <c r="M20" s="26"/>
      <c r="N20" s="28"/>
      <c r="O20" s="26"/>
    </row>
    <row r="21" spans="1:15" x14ac:dyDescent="0.15">
      <c r="A21" s="22">
        <f t="shared" si="0"/>
        <v>20</v>
      </c>
      <c r="B21" s="11" t="s">
        <v>413</v>
      </c>
      <c r="C21" s="11" t="s">
        <v>23</v>
      </c>
      <c r="D21" s="11" t="s">
        <v>38</v>
      </c>
      <c r="E21" s="11" t="s">
        <v>39</v>
      </c>
      <c r="F21" s="10">
        <v>334</v>
      </c>
      <c r="G21" s="10">
        <v>353</v>
      </c>
      <c r="H21" s="10">
        <v>348</v>
      </c>
      <c r="I21" s="10" t="s">
        <v>13</v>
      </c>
      <c r="J21" s="10" t="s">
        <v>13</v>
      </c>
      <c r="K21" s="10">
        <f>SUM(F21:J21)</f>
        <v>1035</v>
      </c>
      <c r="L21" s="28"/>
      <c r="M21" s="26"/>
      <c r="N21" s="28"/>
      <c r="O21" s="26"/>
    </row>
    <row r="22" spans="1:15" x14ac:dyDescent="0.15">
      <c r="A22" s="22">
        <f t="shared" si="0"/>
        <v>21</v>
      </c>
      <c r="B22" s="23" t="s">
        <v>414</v>
      </c>
      <c r="C22" s="23" t="s">
        <v>23</v>
      </c>
      <c r="D22" s="23" t="s">
        <v>15</v>
      </c>
      <c r="E22" s="23" t="s">
        <v>113</v>
      </c>
      <c r="F22" s="22">
        <v>325</v>
      </c>
      <c r="G22" s="22">
        <v>332</v>
      </c>
      <c r="H22" s="22">
        <v>352</v>
      </c>
      <c r="I22" s="22" t="s">
        <v>13</v>
      </c>
      <c r="J22" s="22" t="s">
        <v>13</v>
      </c>
      <c r="K22" s="22">
        <f>SUM(F22:J22)</f>
        <v>1009</v>
      </c>
      <c r="L22" s="28"/>
      <c r="M22" s="26"/>
      <c r="N22" s="28"/>
      <c r="O22" s="26"/>
    </row>
    <row r="23" spans="1:15" x14ac:dyDescent="0.15">
      <c r="A23" s="22">
        <f t="shared" si="0"/>
        <v>22</v>
      </c>
      <c r="B23" s="23" t="s">
        <v>415</v>
      </c>
      <c r="C23" s="23" t="s">
        <v>10</v>
      </c>
      <c r="D23" s="23" t="s">
        <v>18</v>
      </c>
      <c r="E23" s="23" t="s">
        <v>27</v>
      </c>
      <c r="F23" s="22">
        <v>0</v>
      </c>
      <c r="G23" s="22">
        <v>495</v>
      </c>
      <c r="H23" s="22">
        <v>498</v>
      </c>
      <c r="I23" s="22" t="s">
        <v>13</v>
      </c>
      <c r="J23" s="22" t="s">
        <v>13</v>
      </c>
      <c r="K23" s="22">
        <f>SUM(F23:J23)</f>
        <v>993</v>
      </c>
      <c r="L23" s="28"/>
      <c r="M23" s="26"/>
      <c r="N23" s="28"/>
      <c r="O23" s="26"/>
    </row>
    <row r="24" spans="1:15" x14ac:dyDescent="0.15">
      <c r="A24" s="22">
        <f t="shared" si="0"/>
        <v>23</v>
      </c>
      <c r="B24" s="11" t="s">
        <v>416</v>
      </c>
      <c r="C24" s="11" t="s">
        <v>23</v>
      </c>
      <c r="D24" s="11" t="s">
        <v>38</v>
      </c>
      <c r="E24" s="11" t="s">
        <v>48</v>
      </c>
      <c r="F24" s="10">
        <v>292</v>
      </c>
      <c r="G24" s="10">
        <v>373</v>
      </c>
      <c r="H24" s="10">
        <v>296</v>
      </c>
      <c r="I24" s="10" t="s">
        <v>13</v>
      </c>
      <c r="J24" s="10" t="s">
        <v>13</v>
      </c>
      <c r="K24" s="10">
        <f>SUM(F24:J24)</f>
        <v>961</v>
      </c>
      <c r="L24" s="28"/>
      <c r="M24" s="26"/>
      <c r="N24" s="28"/>
      <c r="O24" s="26"/>
    </row>
    <row r="25" spans="1:15" x14ac:dyDescent="0.15">
      <c r="A25" s="22">
        <f t="shared" si="0"/>
        <v>24</v>
      </c>
      <c r="B25" s="23" t="s">
        <v>417</v>
      </c>
      <c r="C25" s="23" t="s">
        <v>10</v>
      </c>
      <c r="D25" s="23" t="s">
        <v>11</v>
      </c>
      <c r="E25" s="23" t="s">
        <v>174</v>
      </c>
      <c r="F25" s="22">
        <v>298</v>
      </c>
      <c r="G25" s="22">
        <v>308</v>
      </c>
      <c r="H25" s="22">
        <v>309</v>
      </c>
      <c r="I25" s="22" t="s">
        <v>13</v>
      </c>
      <c r="J25" s="22" t="s">
        <v>13</v>
      </c>
      <c r="K25" s="22">
        <f>SUM(F25:J25)</f>
        <v>915</v>
      </c>
    </row>
    <row r="26" spans="1:15" x14ac:dyDescent="0.15">
      <c r="A26" s="22">
        <f t="shared" si="0"/>
        <v>25</v>
      </c>
      <c r="B26" s="23" t="s">
        <v>418</v>
      </c>
      <c r="C26" s="23" t="s">
        <v>10</v>
      </c>
      <c r="D26" s="23" t="s">
        <v>32</v>
      </c>
      <c r="E26" s="23" t="s">
        <v>63</v>
      </c>
      <c r="F26" s="22">
        <v>248</v>
      </c>
      <c r="G26" s="22">
        <v>321</v>
      </c>
      <c r="H26" s="22">
        <v>296</v>
      </c>
      <c r="I26" s="22" t="s">
        <v>13</v>
      </c>
      <c r="J26" s="22" t="s">
        <v>13</v>
      </c>
      <c r="K26" s="22">
        <f>SUM(F26:J26)</f>
        <v>865</v>
      </c>
    </row>
    <row r="27" spans="1:15" x14ac:dyDescent="0.15">
      <c r="A27" s="22">
        <f t="shared" si="0"/>
        <v>26</v>
      </c>
      <c r="B27" s="23" t="s">
        <v>419</v>
      </c>
      <c r="C27" s="23" t="s">
        <v>10</v>
      </c>
      <c r="D27" s="23" t="s">
        <v>15</v>
      </c>
      <c r="E27" s="23" t="s">
        <v>30</v>
      </c>
      <c r="F27" s="22">
        <v>416</v>
      </c>
      <c r="G27" s="22">
        <v>434</v>
      </c>
      <c r="H27" s="22">
        <v>0</v>
      </c>
      <c r="I27" s="22" t="s">
        <v>13</v>
      </c>
      <c r="J27" s="22" t="s">
        <v>13</v>
      </c>
      <c r="K27" s="22">
        <f>SUM(F27:J27)</f>
        <v>850</v>
      </c>
      <c r="L27" s="24"/>
      <c r="M27" s="25"/>
      <c r="N27" s="24"/>
      <c r="O27" s="26"/>
    </row>
    <row r="28" spans="1:15" x14ac:dyDescent="0.15">
      <c r="A28" s="22">
        <f t="shared" si="0"/>
        <v>27</v>
      </c>
      <c r="B28" s="23" t="s">
        <v>420</v>
      </c>
      <c r="C28" s="23" t="s">
        <v>10</v>
      </c>
      <c r="D28" s="23" t="s">
        <v>11</v>
      </c>
      <c r="E28" s="23" t="s">
        <v>174</v>
      </c>
      <c r="F28" s="22">
        <v>293</v>
      </c>
      <c r="G28" s="22">
        <v>325</v>
      </c>
      <c r="H28" s="22">
        <v>229</v>
      </c>
      <c r="I28" s="22" t="s">
        <v>13</v>
      </c>
      <c r="J28" s="22" t="s">
        <v>13</v>
      </c>
      <c r="K28" s="22">
        <f>SUM(F28:J28)</f>
        <v>847</v>
      </c>
      <c r="L28" s="28"/>
      <c r="M28" s="26"/>
      <c r="N28" s="28"/>
      <c r="O28" s="26"/>
    </row>
    <row r="29" spans="1:15" x14ac:dyDescent="0.15">
      <c r="A29" s="22">
        <f t="shared" si="0"/>
        <v>28</v>
      </c>
      <c r="B29" s="23" t="s">
        <v>421</v>
      </c>
      <c r="C29" s="23" t="s">
        <v>10</v>
      </c>
      <c r="D29" s="23" t="s">
        <v>32</v>
      </c>
      <c r="E29" s="23" t="s">
        <v>169</v>
      </c>
      <c r="F29" s="22">
        <v>0</v>
      </c>
      <c r="G29" s="22">
        <v>407</v>
      </c>
      <c r="H29" s="22">
        <v>437</v>
      </c>
      <c r="I29" s="22" t="s">
        <v>13</v>
      </c>
      <c r="J29" s="22" t="s">
        <v>13</v>
      </c>
      <c r="K29" s="22">
        <f>SUM(F29:J29)</f>
        <v>844</v>
      </c>
      <c r="L29" s="28"/>
      <c r="M29" s="26"/>
      <c r="N29" s="28"/>
      <c r="O29" s="26"/>
    </row>
    <row r="30" spans="1:15" x14ac:dyDescent="0.15">
      <c r="A30" s="22">
        <f t="shared" si="0"/>
        <v>29</v>
      </c>
      <c r="B30" s="23" t="s">
        <v>422</v>
      </c>
      <c r="C30" s="23" t="s">
        <v>23</v>
      </c>
      <c r="D30" s="23" t="s">
        <v>11</v>
      </c>
      <c r="E30" s="23" t="s">
        <v>174</v>
      </c>
      <c r="F30" s="22">
        <v>273</v>
      </c>
      <c r="G30" s="22">
        <v>297</v>
      </c>
      <c r="H30" s="22">
        <v>267</v>
      </c>
      <c r="I30" s="22" t="s">
        <v>13</v>
      </c>
      <c r="J30" s="22" t="s">
        <v>13</v>
      </c>
      <c r="K30" s="22">
        <f>SUM(F30:J30)</f>
        <v>837</v>
      </c>
      <c r="L30" s="28"/>
      <c r="M30" s="26"/>
      <c r="N30" s="28"/>
      <c r="O30" s="26"/>
    </row>
    <row r="31" spans="1:15" x14ac:dyDescent="0.15">
      <c r="A31" s="22">
        <f t="shared" si="0"/>
        <v>30</v>
      </c>
      <c r="B31" s="23" t="s">
        <v>423</v>
      </c>
      <c r="C31" s="23" t="s">
        <v>23</v>
      </c>
      <c r="D31" s="23" t="s">
        <v>18</v>
      </c>
      <c r="E31" s="23" t="s">
        <v>19</v>
      </c>
      <c r="F31" s="22">
        <v>373</v>
      </c>
      <c r="G31" s="22">
        <v>415</v>
      </c>
      <c r="H31" s="22">
        <v>0</v>
      </c>
      <c r="I31" s="22" t="s">
        <v>13</v>
      </c>
      <c r="J31" s="22" t="s">
        <v>13</v>
      </c>
      <c r="K31" s="22">
        <f>SUM(F31:J31)</f>
        <v>788</v>
      </c>
      <c r="L31" s="28"/>
      <c r="M31" s="26"/>
      <c r="N31" s="28"/>
      <c r="O31" s="26"/>
    </row>
    <row r="32" spans="1:15" x14ac:dyDescent="0.15">
      <c r="A32" s="22">
        <f t="shared" si="0"/>
        <v>31</v>
      </c>
      <c r="B32" s="23" t="s">
        <v>424</v>
      </c>
      <c r="C32" s="23" t="s">
        <v>10</v>
      </c>
      <c r="D32" s="23" t="s">
        <v>60</v>
      </c>
      <c r="E32" s="23" t="s">
        <v>116</v>
      </c>
      <c r="F32" s="22">
        <v>0</v>
      </c>
      <c r="G32" s="22">
        <v>407</v>
      </c>
      <c r="H32" s="22">
        <v>371</v>
      </c>
      <c r="I32" s="22" t="s">
        <v>13</v>
      </c>
      <c r="J32" s="22" t="s">
        <v>13</v>
      </c>
      <c r="K32" s="22">
        <f>SUM(F32:J32)</f>
        <v>778</v>
      </c>
      <c r="L32" s="28"/>
      <c r="M32" s="26"/>
      <c r="N32" s="28"/>
      <c r="O32" s="26"/>
    </row>
    <row r="33" spans="1:15" x14ac:dyDescent="0.15">
      <c r="A33" s="22">
        <f t="shared" si="0"/>
        <v>32</v>
      </c>
      <c r="B33" s="23" t="s">
        <v>425</v>
      </c>
      <c r="C33" s="23" t="s">
        <v>23</v>
      </c>
      <c r="D33" s="23" t="s">
        <v>32</v>
      </c>
      <c r="E33" s="23" t="s">
        <v>43</v>
      </c>
      <c r="F33" s="22">
        <v>373</v>
      </c>
      <c r="G33" s="22">
        <v>371</v>
      </c>
      <c r="H33" s="22">
        <v>0</v>
      </c>
      <c r="I33" s="22" t="s">
        <v>13</v>
      </c>
      <c r="J33" s="22" t="s">
        <v>13</v>
      </c>
      <c r="K33" s="22">
        <f>SUM(F33:J33)</f>
        <v>744</v>
      </c>
      <c r="L33" s="24"/>
      <c r="M33" s="25"/>
      <c r="N33" s="24"/>
      <c r="O33" s="26"/>
    </row>
    <row r="34" spans="1:15" x14ac:dyDescent="0.15">
      <c r="A34" s="22">
        <f t="shared" si="0"/>
        <v>33</v>
      </c>
      <c r="B34" s="23" t="s">
        <v>426</v>
      </c>
      <c r="C34" s="23" t="s">
        <v>10</v>
      </c>
      <c r="D34" s="23" t="s">
        <v>18</v>
      </c>
      <c r="E34" s="23" t="s">
        <v>27</v>
      </c>
      <c r="F34" s="22">
        <v>327</v>
      </c>
      <c r="G34" s="22">
        <v>368</v>
      </c>
      <c r="H34" s="22">
        <v>0</v>
      </c>
      <c r="I34" s="22" t="s">
        <v>13</v>
      </c>
      <c r="J34" s="22" t="s">
        <v>13</v>
      </c>
      <c r="K34" s="22">
        <f>SUM(F34:J34)</f>
        <v>695</v>
      </c>
      <c r="L34" s="24"/>
      <c r="M34" s="25"/>
      <c r="N34" s="24"/>
      <c r="O34" s="26"/>
    </row>
    <row r="35" spans="1:15" x14ac:dyDescent="0.15">
      <c r="A35" s="22">
        <f t="shared" ref="A35:A55" si="1">A34+1</f>
        <v>34</v>
      </c>
      <c r="B35" s="23" t="s">
        <v>427</v>
      </c>
      <c r="C35" s="23" t="s">
        <v>10</v>
      </c>
      <c r="D35" s="23" t="s">
        <v>60</v>
      </c>
      <c r="E35" s="23" t="s">
        <v>116</v>
      </c>
      <c r="F35" s="22">
        <v>343</v>
      </c>
      <c r="G35" s="22">
        <v>337</v>
      </c>
      <c r="H35" s="22">
        <v>0</v>
      </c>
      <c r="I35" s="22" t="s">
        <v>13</v>
      </c>
      <c r="J35" s="22" t="s">
        <v>13</v>
      </c>
      <c r="K35" s="22">
        <f>SUM(F35:J35)</f>
        <v>680</v>
      </c>
      <c r="L35" s="24" t="s">
        <v>13</v>
      </c>
      <c r="M35" s="25"/>
      <c r="N35" s="24"/>
      <c r="O35" s="26"/>
    </row>
    <row r="36" spans="1:15" x14ac:dyDescent="0.15">
      <c r="A36" s="22">
        <f t="shared" si="1"/>
        <v>35</v>
      </c>
      <c r="B36" s="23" t="s">
        <v>428</v>
      </c>
      <c r="C36" s="23" t="s">
        <v>23</v>
      </c>
      <c r="D36" s="23" t="s">
        <v>136</v>
      </c>
      <c r="E36" s="23" t="s">
        <v>429</v>
      </c>
      <c r="F36" s="22">
        <v>521</v>
      </c>
      <c r="G36" s="22">
        <v>0</v>
      </c>
      <c r="H36" s="22">
        <v>0</v>
      </c>
      <c r="I36" s="22" t="s">
        <v>13</v>
      </c>
      <c r="J36" s="22" t="s">
        <v>13</v>
      </c>
      <c r="K36" s="22">
        <f>SUM(F36:J36)</f>
        <v>521</v>
      </c>
      <c r="L36" s="24"/>
      <c r="M36" s="25"/>
      <c r="N36" s="24"/>
      <c r="O36" s="26"/>
    </row>
    <row r="37" spans="1:15" x14ac:dyDescent="0.15">
      <c r="A37" s="22">
        <f t="shared" si="1"/>
        <v>36</v>
      </c>
      <c r="B37" s="23" t="s">
        <v>430</v>
      </c>
      <c r="C37" s="23" t="s">
        <v>23</v>
      </c>
      <c r="D37" s="23" t="s">
        <v>32</v>
      </c>
      <c r="E37" s="23" t="s">
        <v>32</v>
      </c>
      <c r="F37" s="22">
        <v>254</v>
      </c>
      <c r="G37" s="22">
        <v>249</v>
      </c>
      <c r="H37" s="22">
        <v>0</v>
      </c>
      <c r="I37" s="22" t="s">
        <v>13</v>
      </c>
      <c r="J37" s="22" t="s">
        <v>13</v>
      </c>
      <c r="K37" s="22">
        <f>SUM(F37:J37)</f>
        <v>503</v>
      </c>
      <c r="L37" s="28"/>
      <c r="M37" s="26"/>
      <c r="N37" s="28"/>
      <c r="O37" s="26"/>
    </row>
    <row r="38" spans="1:15" x14ac:dyDescent="0.15">
      <c r="A38" s="22">
        <f t="shared" si="1"/>
        <v>37</v>
      </c>
      <c r="B38" s="23" t="s">
        <v>431</v>
      </c>
      <c r="C38" s="23" t="s">
        <v>23</v>
      </c>
      <c r="D38" s="23" t="s">
        <v>35</v>
      </c>
      <c r="E38" s="23" t="s">
        <v>180</v>
      </c>
      <c r="F38" s="22">
        <v>213</v>
      </c>
      <c r="G38" s="22">
        <v>0</v>
      </c>
      <c r="H38" s="22">
        <v>261</v>
      </c>
      <c r="I38" s="22" t="s">
        <v>82</v>
      </c>
      <c r="J38" s="22" t="s">
        <v>82</v>
      </c>
      <c r="K38" s="22">
        <f>SUM(F38:J38)</f>
        <v>474</v>
      </c>
      <c r="L38" s="28"/>
      <c r="M38" s="26"/>
      <c r="N38" s="28"/>
      <c r="O38" s="26"/>
    </row>
    <row r="39" spans="1:15" x14ac:dyDescent="0.15">
      <c r="A39" s="22">
        <f t="shared" si="1"/>
        <v>38</v>
      </c>
      <c r="B39" s="23" t="s">
        <v>432</v>
      </c>
      <c r="C39" s="23" t="s">
        <v>10</v>
      </c>
      <c r="D39" s="23" t="s">
        <v>136</v>
      </c>
      <c r="E39" s="23" t="s">
        <v>158</v>
      </c>
      <c r="F39" s="22">
        <v>468</v>
      </c>
      <c r="G39" s="22">
        <v>0</v>
      </c>
      <c r="H39" s="22">
        <v>0</v>
      </c>
      <c r="I39" s="22" t="s">
        <v>13</v>
      </c>
      <c r="J39" s="22" t="s">
        <v>13</v>
      </c>
      <c r="K39" s="22">
        <f>SUM(F39:J39)</f>
        <v>468</v>
      </c>
      <c r="L39" s="28"/>
      <c r="M39" s="26"/>
      <c r="N39" s="28"/>
      <c r="O39" s="26"/>
    </row>
    <row r="40" spans="1:15" x14ac:dyDescent="0.15">
      <c r="A40" s="22">
        <f t="shared" si="1"/>
        <v>39</v>
      </c>
      <c r="B40" s="23" t="s">
        <v>433</v>
      </c>
      <c r="C40" s="23" t="s">
        <v>23</v>
      </c>
      <c r="D40" s="23" t="s">
        <v>136</v>
      </c>
      <c r="E40" s="23" t="s">
        <v>434</v>
      </c>
      <c r="F40" s="22">
        <v>456</v>
      </c>
      <c r="G40" s="22">
        <v>0</v>
      </c>
      <c r="H40" s="22">
        <v>0</v>
      </c>
      <c r="I40" s="22" t="s">
        <v>13</v>
      </c>
      <c r="J40" s="22" t="s">
        <v>13</v>
      </c>
      <c r="K40" s="22">
        <f>SUM(F40:J40)</f>
        <v>456</v>
      </c>
      <c r="L40" s="24"/>
      <c r="M40" s="25"/>
      <c r="N40" s="24"/>
      <c r="O40" s="26"/>
    </row>
    <row r="41" spans="1:15" x14ac:dyDescent="0.15">
      <c r="A41" s="22">
        <f t="shared" si="1"/>
        <v>40</v>
      </c>
      <c r="B41" s="23" t="s">
        <v>435</v>
      </c>
      <c r="C41" s="23" t="s">
        <v>10</v>
      </c>
      <c r="D41" s="23" t="s">
        <v>60</v>
      </c>
      <c r="E41" s="23" t="s">
        <v>61</v>
      </c>
      <c r="F41" s="22">
        <v>425</v>
      </c>
      <c r="G41" s="22">
        <v>0</v>
      </c>
      <c r="H41" s="22">
        <v>0</v>
      </c>
      <c r="I41" s="22" t="s">
        <v>13</v>
      </c>
      <c r="J41" s="22" t="s">
        <v>13</v>
      </c>
      <c r="K41" s="22">
        <f>SUM(F41:J41)</f>
        <v>425</v>
      </c>
      <c r="L41" s="24"/>
      <c r="M41" s="25"/>
      <c r="N41" s="24"/>
      <c r="O41" s="26"/>
    </row>
    <row r="42" spans="1:15" x14ac:dyDescent="0.15">
      <c r="A42" s="22">
        <f t="shared" si="1"/>
        <v>41</v>
      </c>
      <c r="B42" s="23" t="s">
        <v>436</v>
      </c>
      <c r="C42" s="23" t="s">
        <v>10</v>
      </c>
      <c r="D42" s="23" t="s">
        <v>18</v>
      </c>
      <c r="E42" s="23" t="s">
        <v>437</v>
      </c>
      <c r="F42" s="22">
        <v>0</v>
      </c>
      <c r="G42" s="22">
        <v>0</v>
      </c>
      <c r="H42" s="22">
        <v>411</v>
      </c>
      <c r="I42" s="22" t="s">
        <v>13</v>
      </c>
      <c r="J42" s="22" t="s">
        <v>13</v>
      </c>
      <c r="K42" s="22">
        <f>SUM(F42:J42)</f>
        <v>411</v>
      </c>
      <c r="L42" s="24"/>
      <c r="M42" s="25"/>
      <c r="N42" s="24"/>
      <c r="O42" s="26"/>
    </row>
    <row r="43" spans="1:15" x14ac:dyDescent="0.15">
      <c r="A43" s="22">
        <f t="shared" si="1"/>
        <v>42</v>
      </c>
      <c r="B43" s="23" t="s">
        <v>438</v>
      </c>
      <c r="C43" s="23" t="s">
        <v>23</v>
      </c>
      <c r="D43" s="23" t="s">
        <v>18</v>
      </c>
      <c r="E43" s="23" t="s">
        <v>51</v>
      </c>
      <c r="F43" s="22">
        <v>410</v>
      </c>
      <c r="G43" s="22">
        <v>0</v>
      </c>
      <c r="H43" s="22">
        <v>0</v>
      </c>
      <c r="I43" s="22" t="s">
        <v>13</v>
      </c>
      <c r="J43" s="22" t="s">
        <v>13</v>
      </c>
      <c r="K43" s="22">
        <f>SUM(F43:J43)</f>
        <v>410</v>
      </c>
      <c r="L43" s="28"/>
      <c r="M43" s="26"/>
      <c r="N43" s="28"/>
      <c r="O43" s="26"/>
    </row>
    <row r="44" spans="1:15" x14ac:dyDescent="0.15">
      <c r="A44" s="22">
        <f t="shared" si="1"/>
        <v>43</v>
      </c>
      <c r="B44" s="23" t="s">
        <v>439</v>
      </c>
      <c r="C44" s="23" t="s">
        <v>10</v>
      </c>
      <c r="D44" s="23" t="s">
        <v>15</v>
      </c>
      <c r="E44" s="23" t="s">
        <v>113</v>
      </c>
      <c r="F44" s="22">
        <v>0</v>
      </c>
      <c r="G44" s="22">
        <v>0</v>
      </c>
      <c r="H44" s="22">
        <v>407</v>
      </c>
      <c r="I44" s="22" t="s">
        <v>13</v>
      </c>
      <c r="J44" s="22" t="s">
        <v>13</v>
      </c>
      <c r="K44" s="22">
        <f>SUM(F44:J44)</f>
        <v>407</v>
      </c>
      <c r="L44" s="28"/>
      <c r="M44" s="26"/>
      <c r="N44" s="28"/>
      <c r="O44" s="26"/>
    </row>
    <row r="45" spans="1:15" x14ac:dyDescent="0.15">
      <c r="A45" s="22">
        <f t="shared" si="1"/>
        <v>44</v>
      </c>
      <c r="B45" s="23" t="s">
        <v>440</v>
      </c>
      <c r="C45" s="23" t="s">
        <v>10</v>
      </c>
      <c r="D45" s="23" t="s">
        <v>32</v>
      </c>
      <c r="E45" s="23" t="s">
        <v>43</v>
      </c>
      <c r="F45" s="22">
        <v>0</v>
      </c>
      <c r="G45" s="22">
        <v>398</v>
      </c>
      <c r="H45" s="22">
        <v>0</v>
      </c>
      <c r="I45" s="22" t="s">
        <v>13</v>
      </c>
      <c r="J45" s="22" t="s">
        <v>13</v>
      </c>
      <c r="K45" s="22">
        <f>SUM(F45:J45)</f>
        <v>398</v>
      </c>
      <c r="L45" s="28"/>
      <c r="M45" s="26"/>
      <c r="N45" s="28"/>
      <c r="O45" s="26"/>
    </row>
    <row r="46" spans="1:15" x14ac:dyDescent="0.15">
      <c r="A46" s="22">
        <f t="shared" si="1"/>
        <v>45</v>
      </c>
      <c r="B46" s="23" t="s">
        <v>441</v>
      </c>
      <c r="C46" s="23" t="s">
        <v>10</v>
      </c>
      <c r="D46" s="23" t="s">
        <v>15</v>
      </c>
      <c r="E46" s="23" t="s">
        <v>405</v>
      </c>
      <c r="F46" s="22">
        <v>0</v>
      </c>
      <c r="G46" s="22">
        <v>394</v>
      </c>
      <c r="H46" s="22">
        <v>0</v>
      </c>
      <c r="I46" s="22" t="s">
        <v>13</v>
      </c>
      <c r="J46" s="22" t="s">
        <v>13</v>
      </c>
      <c r="K46" s="22">
        <f>SUM(F46:J46)</f>
        <v>394</v>
      </c>
      <c r="L46" s="24"/>
      <c r="M46" s="25"/>
      <c r="N46" s="24"/>
      <c r="O46" s="26"/>
    </row>
    <row r="47" spans="1:15" x14ac:dyDescent="0.15">
      <c r="A47" s="22">
        <f t="shared" si="1"/>
        <v>46</v>
      </c>
      <c r="B47" s="23" t="s">
        <v>442</v>
      </c>
      <c r="C47" s="23" t="s">
        <v>10</v>
      </c>
      <c r="D47" s="23" t="s">
        <v>15</v>
      </c>
      <c r="E47" s="23" t="s">
        <v>113</v>
      </c>
      <c r="F47" s="22">
        <v>391</v>
      </c>
      <c r="G47" s="22">
        <v>0</v>
      </c>
      <c r="H47" s="22">
        <v>0</v>
      </c>
      <c r="I47" s="22" t="s">
        <v>13</v>
      </c>
      <c r="J47" s="22" t="s">
        <v>13</v>
      </c>
      <c r="K47" s="22">
        <f>SUM(F47:J47)</f>
        <v>391</v>
      </c>
    </row>
    <row r="48" spans="1:15" x14ac:dyDescent="0.15">
      <c r="A48" s="22">
        <f t="shared" si="1"/>
        <v>47</v>
      </c>
      <c r="B48" s="23" t="s">
        <v>183</v>
      </c>
      <c r="C48" s="23" t="s">
        <v>23</v>
      </c>
      <c r="D48" s="23" t="s">
        <v>32</v>
      </c>
      <c r="E48" s="23" t="s">
        <v>169</v>
      </c>
      <c r="F48" s="22">
        <v>0</v>
      </c>
      <c r="G48" s="22">
        <v>371</v>
      </c>
      <c r="H48" s="22">
        <v>0</v>
      </c>
      <c r="I48" s="22" t="s">
        <v>13</v>
      </c>
      <c r="J48" s="22" t="s">
        <v>13</v>
      </c>
      <c r="K48" s="22">
        <f>SUM(F48:J48)</f>
        <v>371</v>
      </c>
    </row>
    <row r="49" spans="1:15" x14ac:dyDescent="0.15">
      <c r="A49" s="22">
        <f t="shared" si="1"/>
        <v>48</v>
      </c>
      <c r="B49" s="23" t="s">
        <v>443</v>
      </c>
      <c r="C49" s="23" t="s">
        <v>10</v>
      </c>
      <c r="D49" s="23" t="s">
        <v>11</v>
      </c>
      <c r="E49" s="23" t="s">
        <v>91</v>
      </c>
      <c r="F49" s="22">
        <v>364</v>
      </c>
      <c r="G49" s="22">
        <v>0</v>
      </c>
      <c r="H49" s="22">
        <v>0</v>
      </c>
      <c r="I49" s="22" t="s">
        <v>13</v>
      </c>
      <c r="J49" s="22" t="s">
        <v>13</v>
      </c>
      <c r="K49" s="22">
        <f>SUM(F49:J49)</f>
        <v>364</v>
      </c>
      <c r="L49" s="24"/>
      <c r="M49" s="25"/>
      <c r="N49" s="24"/>
      <c r="O49" s="26"/>
    </row>
    <row r="50" spans="1:15" x14ac:dyDescent="0.15">
      <c r="A50" s="22">
        <f t="shared" si="1"/>
        <v>49</v>
      </c>
      <c r="B50" s="23" t="s">
        <v>444</v>
      </c>
      <c r="C50" s="23" t="s">
        <v>10</v>
      </c>
      <c r="D50" s="23" t="s">
        <v>15</v>
      </c>
      <c r="E50" s="23" t="s">
        <v>16</v>
      </c>
      <c r="F50" s="22">
        <v>0</v>
      </c>
      <c r="G50" s="22">
        <v>0</v>
      </c>
      <c r="H50" s="22">
        <v>355</v>
      </c>
      <c r="I50" s="22" t="s">
        <v>13</v>
      </c>
      <c r="J50" s="22" t="s">
        <v>13</v>
      </c>
      <c r="K50" s="22">
        <f>SUM(F50:J50)</f>
        <v>355</v>
      </c>
      <c r="L50" s="24"/>
      <c r="M50" s="25"/>
      <c r="N50" s="24"/>
      <c r="O50" s="26"/>
    </row>
    <row r="51" spans="1:15" x14ac:dyDescent="0.15">
      <c r="A51" s="22">
        <f t="shared" si="1"/>
        <v>50</v>
      </c>
      <c r="B51" s="23" t="s">
        <v>445</v>
      </c>
      <c r="C51" s="23" t="s">
        <v>23</v>
      </c>
      <c r="D51" s="23" t="s">
        <v>60</v>
      </c>
      <c r="E51" s="23" t="s">
        <v>149</v>
      </c>
      <c r="F51" s="22">
        <v>354</v>
      </c>
      <c r="G51" s="22">
        <v>0</v>
      </c>
      <c r="H51" s="22">
        <v>0</v>
      </c>
      <c r="I51" s="22" t="s">
        <v>13</v>
      </c>
      <c r="J51" s="22" t="s">
        <v>13</v>
      </c>
      <c r="K51" s="22">
        <f>SUM(F51:J51)</f>
        <v>354</v>
      </c>
      <c r="L51" s="24"/>
      <c r="M51" s="25"/>
      <c r="N51" s="24"/>
      <c r="O51" s="26"/>
    </row>
    <row r="52" spans="1:15" x14ac:dyDescent="0.15">
      <c r="A52" s="22">
        <f t="shared" si="1"/>
        <v>51</v>
      </c>
      <c r="B52" s="23" t="s">
        <v>446</v>
      </c>
      <c r="C52" s="23" t="s">
        <v>10</v>
      </c>
      <c r="D52" s="23" t="s">
        <v>60</v>
      </c>
      <c r="E52" s="23" t="s">
        <v>124</v>
      </c>
      <c r="F52" s="22">
        <v>328</v>
      </c>
      <c r="G52" s="22">
        <v>0</v>
      </c>
      <c r="H52" s="22">
        <v>0</v>
      </c>
      <c r="I52" s="22" t="s">
        <v>13</v>
      </c>
      <c r="J52" s="22" t="s">
        <v>13</v>
      </c>
      <c r="K52" s="22">
        <f>SUM(F52:J52)</f>
        <v>328</v>
      </c>
      <c r="L52" s="24"/>
      <c r="M52" s="25"/>
      <c r="N52" s="24"/>
      <c r="O52" s="26"/>
    </row>
    <row r="53" spans="1:15" x14ac:dyDescent="0.15">
      <c r="A53" s="22">
        <f t="shared" si="1"/>
        <v>52</v>
      </c>
      <c r="B53" s="23" t="s">
        <v>447</v>
      </c>
      <c r="C53" s="23" t="s">
        <v>10</v>
      </c>
      <c r="D53" s="23" t="s">
        <v>136</v>
      </c>
      <c r="E53" s="23" t="s">
        <v>137</v>
      </c>
      <c r="F53" s="22">
        <v>321</v>
      </c>
      <c r="G53" s="22">
        <v>0</v>
      </c>
      <c r="H53" s="22">
        <v>0</v>
      </c>
      <c r="I53" s="22" t="s">
        <v>13</v>
      </c>
      <c r="J53" s="22" t="s">
        <v>13</v>
      </c>
      <c r="K53" s="22">
        <f>SUM(F53:J53)</f>
        <v>321</v>
      </c>
    </row>
    <row r="54" spans="1:15" x14ac:dyDescent="0.15">
      <c r="A54" s="22">
        <f t="shared" si="1"/>
        <v>53</v>
      </c>
      <c r="B54" s="23" t="s">
        <v>448</v>
      </c>
      <c r="C54" s="23" t="s">
        <v>23</v>
      </c>
      <c r="D54" s="23" t="s">
        <v>35</v>
      </c>
      <c r="E54" s="23" t="s">
        <v>84</v>
      </c>
      <c r="F54" s="22">
        <v>310</v>
      </c>
      <c r="G54" s="22">
        <v>0</v>
      </c>
      <c r="H54" s="22">
        <v>0</v>
      </c>
      <c r="I54" s="22" t="s">
        <v>13</v>
      </c>
      <c r="J54" s="22" t="s">
        <v>13</v>
      </c>
      <c r="K54" s="22">
        <f>SUM(F54:J54)</f>
        <v>310</v>
      </c>
    </row>
    <row r="55" spans="1:15" x14ac:dyDescent="0.15">
      <c r="A55" s="22">
        <f t="shared" si="1"/>
        <v>54</v>
      </c>
      <c r="B55" s="23" t="s">
        <v>449</v>
      </c>
      <c r="C55" s="23" t="s">
        <v>23</v>
      </c>
      <c r="D55" s="23" t="s">
        <v>18</v>
      </c>
      <c r="E55" s="23" t="s">
        <v>96</v>
      </c>
      <c r="F55" s="22">
        <v>0</v>
      </c>
      <c r="G55" s="22">
        <v>0</v>
      </c>
      <c r="H55" s="22">
        <v>279</v>
      </c>
      <c r="I55" s="22" t="s">
        <v>13</v>
      </c>
      <c r="J55" s="22" t="s">
        <v>13</v>
      </c>
      <c r="K55" s="22">
        <f>SUM(F55:J55)</f>
        <v>279</v>
      </c>
      <c r="L55" s="24"/>
      <c r="M55" s="25"/>
      <c r="N55" s="24"/>
      <c r="O55" s="26"/>
    </row>
  </sheetData>
  <sortState xmlns:xlrd2="http://schemas.microsoft.com/office/spreadsheetml/2017/richdata2" ref="B2:K55">
    <sortCondition descending="1" ref="K2:K55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03"/>
  <sheetViews>
    <sheetView topLeftCell="A7" zoomScaleNormal="100" workbookViewId="0">
      <selection activeCell="B38" sqref="B38"/>
    </sheetView>
  </sheetViews>
  <sheetFormatPr defaultColWidth="10.6640625" defaultRowHeight="13.5" x14ac:dyDescent="0.15"/>
  <cols>
    <col min="1" max="1" width="10.6640625" style="1"/>
    <col min="2" max="2" width="22.921875" style="2" customWidth="1"/>
    <col min="3" max="3" width="2.81640625" style="2" customWidth="1"/>
    <col min="4" max="4" width="15.078125" style="2" customWidth="1"/>
    <col min="5" max="5" width="17.52734375" style="2" customWidth="1"/>
    <col min="6" max="10" width="4.90234375" style="1" customWidth="1"/>
    <col min="11" max="11" width="7.109375" style="1" customWidth="1"/>
    <col min="12" max="12" width="15.8125" style="3" customWidth="1"/>
    <col min="13" max="13" width="10.6640625" style="3"/>
    <col min="14" max="14" width="14.7109375" style="3" customWidth="1"/>
    <col min="15" max="1023" width="10.6640625" style="3"/>
    <col min="16384" max="16384" width="10.54296875" customWidth="1"/>
  </cols>
  <sheetData>
    <row r="1" spans="1:1024" s="4" customFormat="1" x14ac:dyDescent="0.15">
      <c r="A1" s="4" t="s">
        <v>0</v>
      </c>
      <c r="B1" s="5" t="s">
        <v>1</v>
      </c>
      <c r="C1" s="5" t="s">
        <v>554</v>
      </c>
      <c r="D1" s="5" t="s">
        <v>2</v>
      </c>
      <c r="E1" s="5" t="s">
        <v>161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15">
      <c r="A2" s="1">
        <v>1</v>
      </c>
      <c r="B2" s="2" t="s">
        <v>450</v>
      </c>
      <c r="C2" s="2" t="s">
        <v>10</v>
      </c>
      <c r="D2" s="2" t="s">
        <v>32</v>
      </c>
      <c r="E2" s="2" t="s">
        <v>72</v>
      </c>
      <c r="F2" s="1">
        <v>587</v>
      </c>
      <c r="G2" s="1">
        <v>593</v>
      </c>
      <c r="H2" s="1">
        <v>585</v>
      </c>
      <c r="I2" s="1" t="s">
        <v>13</v>
      </c>
      <c r="J2" s="1" t="s">
        <v>13</v>
      </c>
      <c r="K2" s="1">
        <f>SUM(F2:J2)</f>
        <v>1765</v>
      </c>
      <c r="L2" s="6"/>
      <c r="M2" s="7"/>
      <c r="N2" s="6"/>
      <c r="O2" s="8"/>
    </row>
    <row r="3" spans="1:1024" x14ac:dyDescent="0.15">
      <c r="A3" s="1">
        <v>2</v>
      </c>
      <c r="B3" s="2" t="s">
        <v>451</v>
      </c>
      <c r="C3" s="2" t="s">
        <v>23</v>
      </c>
      <c r="D3" s="2" t="s">
        <v>32</v>
      </c>
      <c r="E3" s="2" t="s">
        <v>72</v>
      </c>
      <c r="F3" s="1">
        <v>579</v>
      </c>
      <c r="G3" s="1">
        <v>583</v>
      </c>
      <c r="H3" s="1">
        <v>579</v>
      </c>
      <c r="I3" s="1" t="s">
        <v>13</v>
      </c>
      <c r="J3" s="1" t="s">
        <v>13</v>
      </c>
      <c r="K3" s="1">
        <f>SUM(F3:J3)</f>
        <v>1741</v>
      </c>
      <c r="L3" s="6"/>
      <c r="M3" s="7"/>
      <c r="N3" s="6"/>
      <c r="O3" s="8"/>
    </row>
    <row r="4" spans="1:1024" x14ac:dyDescent="0.15">
      <c r="A4" s="1">
        <v>3</v>
      </c>
      <c r="B4" s="2" t="s">
        <v>452</v>
      </c>
      <c r="C4" s="2" t="s">
        <v>23</v>
      </c>
      <c r="D4" s="2" t="s">
        <v>15</v>
      </c>
      <c r="E4" s="2" t="s">
        <v>176</v>
      </c>
      <c r="F4" s="1">
        <v>577</v>
      </c>
      <c r="G4" s="1">
        <v>577</v>
      </c>
      <c r="H4" s="1">
        <v>578</v>
      </c>
      <c r="I4" s="1" t="s">
        <v>13</v>
      </c>
      <c r="J4" s="1" t="s">
        <v>13</v>
      </c>
      <c r="K4" s="1">
        <f>SUM(F4:J4)</f>
        <v>1732</v>
      </c>
      <c r="L4" s="6"/>
      <c r="M4" s="7"/>
      <c r="N4" s="6"/>
      <c r="O4" s="8"/>
    </row>
    <row r="5" spans="1:1024" x14ac:dyDescent="0.15">
      <c r="A5" s="1">
        <v>4</v>
      </c>
      <c r="B5" s="2" t="s">
        <v>453</v>
      </c>
      <c r="C5" s="2" t="s">
        <v>10</v>
      </c>
      <c r="D5" s="2" t="s">
        <v>35</v>
      </c>
      <c r="E5" s="2" t="s">
        <v>53</v>
      </c>
      <c r="F5" s="1">
        <v>574</v>
      </c>
      <c r="G5" s="1">
        <v>579</v>
      </c>
      <c r="H5" s="1">
        <v>579</v>
      </c>
      <c r="I5" s="1" t="s">
        <v>13</v>
      </c>
      <c r="J5" s="1" t="s">
        <v>13</v>
      </c>
      <c r="K5" s="1">
        <f>SUM(F5:J5)</f>
        <v>1732</v>
      </c>
      <c r="L5" s="6"/>
      <c r="M5" s="7"/>
      <c r="N5" s="6"/>
      <c r="O5" s="8"/>
    </row>
    <row r="6" spans="1:1024" x14ac:dyDescent="0.15">
      <c r="A6" s="1">
        <v>5</v>
      </c>
      <c r="B6" s="2" t="s">
        <v>454</v>
      </c>
      <c r="C6" s="2" t="s">
        <v>10</v>
      </c>
      <c r="D6" s="2" t="s">
        <v>11</v>
      </c>
      <c r="E6" s="2" t="s">
        <v>12</v>
      </c>
      <c r="F6" s="1">
        <v>576</v>
      </c>
      <c r="G6" s="1">
        <v>583</v>
      </c>
      <c r="H6" s="1">
        <v>572</v>
      </c>
      <c r="I6" s="1" t="s">
        <v>13</v>
      </c>
      <c r="J6" s="1" t="s">
        <v>13</v>
      </c>
      <c r="K6" s="1">
        <f>SUM(F6:J6)</f>
        <v>1731</v>
      </c>
      <c r="L6" s="6"/>
      <c r="M6" s="7"/>
      <c r="N6" s="6"/>
      <c r="O6" s="8"/>
    </row>
    <row r="7" spans="1:1024" x14ac:dyDescent="0.15">
      <c r="A7" s="1">
        <v>6</v>
      </c>
      <c r="B7" s="2" t="s">
        <v>455</v>
      </c>
      <c r="C7" s="2" t="s">
        <v>10</v>
      </c>
      <c r="D7" s="2" t="s">
        <v>11</v>
      </c>
      <c r="E7" s="2" t="s">
        <v>174</v>
      </c>
      <c r="F7" s="1">
        <v>577</v>
      </c>
      <c r="G7" s="1">
        <v>574</v>
      </c>
      <c r="H7" s="1">
        <v>579</v>
      </c>
      <c r="I7" s="1" t="s">
        <v>13</v>
      </c>
      <c r="J7" s="1" t="s">
        <v>13</v>
      </c>
      <c r="K7" s="1">
        <f>SUM(F7:J7)</f>
        <v>1730</v>
      </c>
      <c r="L7" s="6"/>
      <c r="M7" s="7"/>
      <c r="N7" s="6"/>
      <c r="O7" s="8"/>
    </row>
    <row r="8" spans="1:1024" x14ac:dyDescent="0.15">
      <c r="A8" s="1">
        <v>7</v>
      </c>
      <c r="B8" s="2" t="s">
        <v>456</v>
      </c>
      <c r="C8" s="2" t="s">
        <v>10</v>
      </c>
      <c r="D8" s="2" t="s">
        <v>18</v>
      </c>
      <c r="E8" s="2" t="s">
        <v>96</v>
      </c>
      <c r="F8" s="1">
        <v>584</v>
      </c>
      <c r="G8" s="1">
        <v>571</v>
      </c>
      <c r="H8" s="1">
        <v>570</v>
      </c>
      <c r="I8" s="1" t="s">
        <v>13</v>
      </c>
      <c r="J8" s="1" t="s">
        <v>13</v>
      </c>
      <c r="K8" s="1">
        <f>SUM(F8:J8)</f>
        <v>1725</v>
      </c>
      <c r="L8" s="6"/>
      <c r="M8" s="7"/>
      <c r="N8" s="6"/>
      <c r="O8" s="8"/>
    </row>
    <row r="9" spans="1:1024" x14ac:dyDescent="0.15">
      <c r="A9" s="1">
        <v>8</v>
      </c>
      <c r="B9" s="2" t="s">
        <v>457</v>
      </c>
      <c r="C9" s="2" t="s">
        <v>10</v>
      </c>
      <c r="D9" s="2" t="s">
        <v>60</v>
      </c>
      <c r="E9" s="2" t="s">
        <v>182</v>
      </c>
      <c r="F9" s="1">
        <v>575</v>
      </c>
      <c r="G9" s="1">
        <v>576</v>
      </c>
      <c r="H9" s="1">
        <v>571</v>
      </c>
      <c r="I9" s="1" t="s">
        <v>13</v>
      </c>
      <c r="J9" s="1" t="s">
        <v>13</v>
      </c>
      <c r="K9" s="1">
        <f>SUM(F9:J9)</f>
        <v>1722</v>
      </c>
      <c r="L9" s="6"/>
      <c r="M9" s="7"/>
      <c r="N9" s="6"/>
      <c r="O9" s="8"/>
    </row>
    <row r="10" spans="1:1024" s="16" customFormat="1" x14ac:dyDescent="0.15">
      <c r="A10" s="10">
        <v>9</v>
      </c>
      <c r="B10" s="11" t="s">
        <v>458</v>
      </c>
      <c r="C10" s="11" t="s">
        <v>10</v>
      </c>
      <c r="D10" s="11" t="s">
        <v>38</v>
      </c>
      <c r="E10" s="11" t="s">
        <v>459</v>
      </c>
      <c r="F10" s="10">
        <v>570</v>
      </c>
      <c r="G10" s="10">
        <v>580</v>
      </c>
      <c r="H10" s="10">
        <v>568</v>
      </c>
      <c r="I10" s="10" t="s">
        <v>13</v>
      </c>
      <c r="J10" s="10" t="s">
        <v>13</v>
      </c>
      <c r="K10" s="10">
        <f>SUM(F10:J10)</f>
        <v>1718</v>
      </c>
      <c r="L10" s="12"/>
      <c r="M10" s="13"/>
      <c r="N10" s="12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</row>
    <row r="11" spans="1:1024" x14ac:dyDescent="0.15">
      <c r="A11" s="1">
        <v>10</v>
      </c>
      <c r="B11" s="2" t="s">
        <v>460</v>
      </c>
      <c r="C11" s="2" t="s">
        <v>10</v>
      </c>
      <c r="D11" s="2" t="s">
        <v>32</v>
      </c>
      <c r="E11" s="2" t="s">
        <v>461</v>
      </c>
      <c r="F11" s="1">
        <v>569</v>
      </c>
      <c r="G11" s="1">
        <v>572</v>
      </c>
      <c r="H11" s="1">
        <v>574</v>
      </c>
      <c r="I11" s="1" t="s">
        <v>13</v>
      </c>
      <c r="J11" s="1" t="s">
        <v>13</v>
      </c>
      <c r="K11" s="1">
        <f>SUM(F11:J11)</f>
        <v>1715</v>
      </c>
      <c r="L11" s="9"/>
      <c r="M11" s="8"/>
      <c r="N11" s="9"/>
      <c r="O11" s="8"/>
    </row>
    <row r="12" spans="1:1024" x14ac:dyDescent="0.15">
      <c r="A12" s="1">
        <v>11</v>
      </c>
      <c r="B12" s="2" t="s">
        <v>462</v>
      </c>
      <c r="C12" s="2" t="s">
        <v>10</v>
      </c>
      <c r="D12" s="2" t="s">
        <v>35</v>
      </c>
      <c r="E12" s="2" t="s">
        <v>75</v>
      </c>
      <c r="F12" s="1">
        <v>563</v>
      </c>
      <c r="G12" s="1">
        <v>578</v>
      </c>
      <c r="H12" s="1">
        <v>571</v>
      </c>
      <c r="I12" s="1" t="s">
        <v>13</v>
      </c>
      <c r="J12" s="1" t="s">
        <v>13</v>
      </c>
      <c r="K12" s="1">
        <f>SUM(F12:J12)</f>
        <v>1712</v>
      </c>
      <c r="L12" s="9"/>
      <c r="M12" s="8"/>
      <c r="N12" s="9"/>
      <c r="O12" s="8"/>
    </row>
    <row r="13" spans="1:1024" x14ac:dyDescent="0.15">
      <c r="A13" s="1">
        <v>12</v>
      </c>
      <c r="B13" s="2" t="s">
        <v>463</v>
      </c>
      <c r="C13" s="2" t="s">
        <v>10</v>
      </c>
      <c r="D13" s="2" t="s">
        <v>18</v>
      </c>
      <c r="E13" s="2" t="s">
        <v>96</v>
      </c>
      <c r="F13" s="1">
        <v>572</v>
      </c>
      <c r="G13" s="1">
        <v>564</v>
      </c>
      <c r="H13" s="1">
        <v>570</v>
      </c>
      <c r="I13" s="1" t="s">
        <v>13</v>
      </c>
      <c r="J13" s="1" t="s">
        <v>13</v>
      </c>
      <c r="K13" s="1">
        <f>SUM(F13:J13)</f>
        <v>1706</v>
      </c>
      <c r="L13" s="9"/>
      <c r="M13" s="8"/>
      <c r="N13" s="9"/>
      <c r="O13" s="8"/>
    </row>
    <row r="14" spans="1:1024" x14ac:dyDescent="0.15">
      <c r="A14" s="1">
        <v>13</v>
      </c>
      <c r="B14" s="2" t="s">
        <v>464</v>
      </c>
      <c r="C14" s="2" t="s">
        <v>10</v>
      </c>
      <c r="D14" s="2" t="s">
        <v>15</v>
      </c>
      <c r="E14" s="2" t="s">
        <v>176</v>
      </c>
      <c r="F14" s="1">
        <v>573</v>
      </c>
      <c r="G14" s="1">
        <v>568</v>
      </c>
      <c r="H14" s="1">
        <v>563</v>
      </c>
      <c r="I14" s="1" t="s">
        <v>13</v>
      </c>
      <c r="J14" s="1" t="s">
        <v>13</v>
      </c>
      <c r="K14" s="1">
        <f>SUM(F14:J14)</f>
        <v>1704</v>
      </c>
      <c r="L14" s="9"/>
      <c r="M14" s="8"/>
      <c r="N14" s="9"/>
      <c r="O14" s="8"/>
    </row>
    <row r="15" spans="1:1024" x14ac:dyDescent="0.15">
      <c r="A15" s="1">
        <f t="shared" ref="A15:A51" si="0">A14+1</f>
        <v>14</v>
      </c>
      <c r="B15" s="2" t="s">
        <v>465</v>
      </c>
      <c r="C15" s="2" t="s">
        <v>10</v>
      </c>
      <c r="D15" s="2" t="s">
        <v>32</v>
      </c>
      <c r="E15" s="2" t="s">
        <v>461</v>
      </c>
      <c r="F15" s="1">
        <v>572</v>
      </c>
      <c r="G15" s="1">
        <v>564</v>
      </c>
      <c r="H15" s="1">
        <v>567</v>
      </c>
      <c r="I15" s="1" t="s">
        <v>13</v>
      </c>
      <c r="J15" s="1" t="s">
        <v>13</v>
      </c>
      <c r="K15" s="1">
        <f>SUM(F15:J15)</f>
        <v>1703</v>
      </c>
    </row>
    <row r="16" spans="1:1024" x14ac:dyDescent="0.15">
      <c r="A16" s="1">
        <f t="shared" si="0"/>
        <v>15</v>
      </c>
      <c r="B16" s="2" t="s">
        <v>466</v>
      </c>
      <c r="C16" s="2" t="s">
        <v>23</v>
      </c>
      <c r="D16" s="2" t="s">
        <v>11</v>
      </c>
      <c r="E16" s="2" t="s">
        <v>174</v>
      </c>
      <c r="F16" s="1">
        <v>570</v>
      </c>
      <c r="G16" s="1">
        <v>557</v>
      </c>
      <c r="H16" s="1">
        <v>574</v>
      </c>
      <c r="I16" s="1" t="s">
        <v>13</v>
      </c>
      <c r="J16" s="1" t="s">
        <v>13</v>
      </c>
      <c r="K16" s="1">
        <f>SUM(F16:J16)</f>
        <v>1701</v>
      </c>
      <c r="L16" s="9"/>
      <c r="M16" s="8"/>
      <c r="N16" s="9"/>
      <c r="O16" s="8"/>
    </row>
    <row r="17" spans="1:1023" x14ac:dyDescent="0.15">
      <c r="A17" s="1">
        <f t="shared" si="0"/>
        <v>16</v>
      </c>
      <c r="B17" s="2" t="s">
        <v>467</v>
      </c>
      <c r="C17" s="2" t="s">
        <v>10</v>
      </c>
      <c r="D17" s="2" t="s">
        <v>35</v>
      </c>
      <c r="E17" s="2" t="s">
        <v>180</v>
      </c>
      <c r="F17" s="1">
        <v>555</v>
      </c>
      <c r="G17" s="1">
        <v>572</v>
      </c>
      <c r="H17" s="1">
        <v>567</v>
      </c>
      <c r="I17" s="1" t="s">
        <v>13</v>
      </c>
      <c r="J17" s="1" t="s">
        <v>13</v>
      </c>
      <c r="K17" s="1">
        <f>SUM(F17:J17)</f>
        <v>1694</v>
      </c>
      <c r="L17" s="9"/>
      <c r="M17" s="8"/>
      <c r="N17" s="9"/>
      <c r="O17" s="8"/>
    </row>
    <row r="18" spans="1:1023" x14ac:dyDescent="0.15">
      <c r="A18" s="1">
        <f t="shared" si="0"/>
        <v>17</v>
      </c>
      <c r="B18" s="2" t="s">
        <v>468</v>
      </c>
      <c r="C18" s="2" t="s">
        <v>10</v>
      </c>
      <c r="D18" s="2" t="s">
        <v>35</v>
      </c>
      <c r="E18" s="2" t="s">
        <v>55</v>
      </c>
      <c r="F18" s="1">
        <v>567</v>
      </c>
      <c r="G18" s="1">
        <v>565</v>
      </c>
      <c r="H18" s="1">
        <v>555</v>
      </c>
      <c r="I18" s="1" t="s">
        <v>13</v>
      </c>
      <c r="J18" s="1" t="s">
        <v>13</v>
      </c>
      <c r="K18" s="1">
        <f>SUM(F18:J18)</f>
        <v>1687</v>
      </c>
      <c r="L18" s="9"/>
      <c r="M18" s="8"/>
      <c r="N18" s="9"/>
      <c r="O18" s="8"/>
    </row>
    <row r="19" spans="1:1023" x14ac:dyDescent="0.15">
      <c r="A19" s="1">
        <f t="shared" si="0"/>
        <v>18</v>
      </c>
      <c r="B19" s="2" t="s">
        <v>469</v>
      </c>
      <c r="C19" s="2" t="s">
        <v>10</v>
      </c>
      <c r="D19" s="2" t="s">
        <v>35</v>
      </c>
      <c r="E19" s="2" t="s">
        <v>75</v>
      </c>
      <c r="F19" s="1">
        <v>567</v>
      </c>
      <c r="G19" s="1">
        <v>562</v>
      </c>
      <c r="H19" s="1">
        <v>558</v>
      </c>
      <c r="I19" s="1" t="s">
        <v>13</v>
      </c>
      <c r="J19" s="1" t="s">
        <v>13</v>
      </c>
      <c r="K19" s="1">
        <f>SUM(F19:J19)</f>
        <v>1687</v>
      </c>
      <c r="L19" s="9"/>
      <c r="M19" s="8"/>
      <c r="N19" s="9"/>
      <c r="O19" s="8"/>
    </row>
    <row r="20" spans="1:1023" x14ac:dyDescent="0.15">
      <c r="A20" s="1">
        <f t="shared" si="0"/>
        <v>19</v>
      </c>
      <c r="B20" s="2" t="s">
        <v>470</v>
      </c>
      <c r="C20" s="2" t="s">
        <v>10</v>
      </c>
      <c r="D20" s="2" t="s">
        <v>11</v>
      </c>
      <c r="E20" s="2" t="s">
        <v>174</v>
      </c>
      <c r="F20" s="1">
        <v>566</v>
      </c>
      <c r="G20" s="1">
        <v>556</v>
      </c>
      <c r="H20" s="1">
        <v>557</v>
      </c>
      <c r="I20" s="1" t="s">
        <v>13</v>
      </c>
      <c r="J20" s="1" t="s">
        <v>13</v>
      </c>
      <c r="K20" s="1">
        <f>SUM(F20:J20)</f>
        <v>1679</v>
      </c>
      <c r="L20" s="6"/>
      <c r="M20" s="7"/>
      <c r="N20" s="6"/>
      <c r="O20" s="8"/>
    </row>
    <row r="21" spans="1:1023" x14ac:dyDescent="0.15">
      <c r="A21" s="1">
        <f t="shared" si="0"/>
        <v>20</v>
      </c>
      <c r="B21" s="2" t="s">
        <v>471</v>
      </c>
      <c r="C21" s="2" t="s">
        <v>10</v>
      </c>
      <c r="D21" s="2" t="s">
        <v>35</v>
      </c>
      <c r="E21" s="2" t="s">
        <v>310</v>
      </c>
      <c r="F21" s="1">
        <v>552</v>
      </c>
      <c r="G21" s="1">
        <v>566</v>
      </c>
      <c r="H21" s="1">
        <v>560</v>
      </c>
      <c r="I21" s="1" t="s">
        <v>13</v>
      </c>
      <c r="J21" s="1" t="s">
        <v>13</v>
      </c>
      <c r="K21" s="1">
        <f>SUM(F21:J21)</f>
        <v>1678</v>
      </c>
      <c r="L21" s="9"/>
      <c r="M21" s="8"/>
      <c r="N21" s="9"/>
      <c r="O21" s="8"/>
    </row>
    <row r="22" spans="1:1023" x14ac:dyDescent="0.15">
      <c r="A22" s="1">
        <f t="shared" si="0"/>
        <v>21</v>
      </c>
      <c r="B22" s="2" t="s">
        <v>472</v>
      </c>
      <c r="C22" s="2" t="s">
        <v>23</v>
      </c>
      <c r="D22" s="2" t="s">
        <v>35</v>
      </c>
      <c r="E22" s="2" t="s">
        <v>310</v>
      </c>
      <c r="F22" s="1">
        <v>560</v>
      </c>
      <c r="G22" s="1">
        <v>550</v>
      </c>
      <c r="H22" s="1">
        <v>568</v>
      </c>
      <c r="I22" s="1" t="s">
        <v>13</v>
      </c>
      <c r="J22" s="1" t="s">
        <v>13</v>
      </c>
      <c r="K22" s="1">
        <f>SUM(F22:J22)</f>
        <v>1678</v>
      </c>
      <c r="L22" s="9"/>
      <c r="M22" s="8"/>
      <c r="N22" s="9"/>
      <c r="O22" s="8"/>
    </row>
    <row r="23" spans="1:1023" x14ac:dyDescent="0.15">
      <c r="A23" s="1">
        <f t="shared" si="0"/>
        <v>22</v>
      </c>
      <c r="B23" s="2" t="s">
        <v>128</v>
      </c>
      <c r="C23" s="2" t="s">
        <v>10</v>
      </c>
      <c r="D23" s="2" t="s">
        <v>15</v>
      </c>
      <c r="E23" s="2" t="s">
        <v>129</v>
      </c>
      <c r="F23" s="1">
        <v>585</v>
      </c>
      <c r="G23" s="1">
        <v>548</v>
      </c>
      <c r="H23" s="1">
        <v>544</v>
      </c>
      <c r="I23" s="1" t="s">
        <v>13</v>
      </c>
      <c r="J23" s="1" t="s">
        <v>13</v>
      </c>
      <c r="K23" s="1">
        <f>SUM(F23:J23)</f>
        <v>1677</v>
      </c>
      <c r="L23" s="9"/>
      <c r="M23" s="8"/>
      <c r="N23" s="9"/>
      <c r="O23" s="8"/>
    </row>
    <row r="24" spans="1:1023" x14ac:dyDescent="0.15">
      <c r="A24" s="1">
        <f t="shared" si="0"/>
        <v>23</v>
      </c>
      <c r="B24" s="2" t="s">
        <v>473</v>
      </c>
      <c r="C24" s="2" t="s">
        <v>10</v>
      </c>
      <c r="D24" s="2" t="s">
        <v>15</v>
      </c>
      <c r="E24" s="2" t="s">
        <v>129</v>
      </c>
      <c r="F24" s="1">
        <v>550</v>
      </c>
      <c r="G24" s="1">
        <v>559</v>
      </c>
      <c r="H24" s="1">
        <v>561</v>
      </c>
      <c r="I24" s="1" t="s">
        <v>13</v>
      </c>
      <c r="J24" s="1" t="s">
        <v>13</v>
      </c>
      <c r="K24" s="1">
        <f>SUM(F24:J24)</f>
        <v>1670</v>
      </c>
      <c r="L24" s="9"/>
      <c r="M24" s="8"/>
      <c r="N24" s="9"/>
      <c r="O24" s="8"/>
    </row>
    <row r="25" spans="1:1023" x14ac:dyDescent="0.15">
      <c r="A25" s="1">
        <f t="shared" si="0"/>
        <v>24</v>
      </c>
      <c r="B25" s="2" t="s">
        <v>474</v>
      </c>
      <c r="C25" s="2" t="s">
        <v>10</v>
      </c>
      <c r="D25" s="2" t="s">
        <v>35</v>
      </c>
      <c r="E25" s="2" t="s">
        <v>55</v>
      </c>
      <c r="F25" s="1">
        <v>551</v>
      </c>
      <c r="G25" s="1">
        <v>555</v>
      </c>
      <c r="H25" s="1">
        <v>563</v>
      </c>
      <c r="I25" s="1" t="s">
        <v>13</v>
      </c>
      <c r="J25" s="1" t="s">
        <v>13</v>
      </c>
      <c r="K25" s="1">
        <f>SUM(F25:J25)</f>
        <v>1669</v>
      </c>
      <c r="L25" s="9"/>
      <c r="M25" s="8"/>
      <c r="N25" s="9"/>
      <c r="O25" s="8"/>
    </row>
    <row r="26" spans="1:1023" x14ac:dyDescent="0.15">
      <c r="A26" s="1">
        <f t="shared" si="0"/>
        <v>25</v>
      </c>
      <c r="B26" s="2" t="s">
        <v>475</v>
      </c>
      <c r="C26" s="2" t="s">
        <v>10</v>
      </c>
      <c r="D26" s="2" t="s">
        <v>35</v>
      </c>
      <c r="E26" s="2" t="s">
        <v>36</v>
      </c>
      <c r="F26" s="1">
        <v>564</v>
      </c>
      <c r="G26" s="1">
        <v>557</v>
      </c>
      <c r="H26" s="1">
        <v>547</v>
      </c>
      <c r="I26" s="1" t="s">
        <v>13</v>
      </c>
      <c r="J26" s="1" t="s">
        <v>13</v>
      </c>
      <c r="K26" s="1">
        <f>SUM(F26:J26)</f>
        <v>1668</v>
      </c>
    </row>
    <row r="27" spans="1:1023" x14ac:dyDescent="0.15">
      <c r="A27" s="1">
        <f t="shared" si="0"/>
        <v>26</v>
      </c>
      <c r="B27" s="2" t="s">
        <v>476</v>
      </c>
      <c r="C27" s="2" t="s">
        <v>23</v>
      </c>
      <c r="D27" s="2" t="s">
        <v>35</v>
      </c>
      <c r="E27" s="2" t="s">
        <v>238</v>
      </c>
      <c r="F27" s="1">
        <v>561</v>
      </c>
      <c r="G27" s="1">
        <v>561</v>
      </c>
      <c r="H27" s="1">
        <v>545</v>
      </c>
      <c r="I27" s="1" t="s">
        <v>13</v>
      </c>
      <c r="J27" s="1" t="s">
        <v>13</v>
      </c>
      <c r="K27" s="1">
        <f>SUM(F27:J27)</f>
        <v>1667</v>
      </c>
    </row>
    <row r="28" spans="1:1023" x14ac:dyDescent="0.15">
      <c r="A28" s="1">
        <f t="shared" si="0"/>
        <v>27</v>
      </c>
      <c r="B28" s="2" t="s">
        <v>477</v>
      </c>
      <c r="C28" s="2" t="s">
        <v>10</v>
      </c>
      <c r="D28" s="2" t="s">
        <v>35</v>
      </c>
      <c r="E28" s="2" t="s">
        <v>55</v>
      </c>
      <c r="F28" s="1">
        <v>556</v>
      </c>
      <c r="G28" s="1">
        <v>559</v>
      </c>
      <c r="H28" s="1">
        <v>551</v>
      </c>
      <c r="I28" s="1" t="s">
        <v>13</v>
      </c>
      <c r="J28" s="1" t="s">
        <v>13</v>
      </c>
      <c r="K28" s="1">
        <f>SUM(F28:J28)</f>
        <v>1666</v>
      </c>
    </row>
    <row r="29" spans="1:1023" x14ac:dyDescent="0.15">
      <c r="A29" s="1">
        <f t="shared" si="0"/>
        <v>28</v>
      </c>
      <c r="B29" s="2" t="s">
        <v>478</v>
      </c>
      <c r="C29" s="2" t="s">
        <v>23</v>
      </c>
      <c r="D29" s="2" t="s">
        <v>32</v>
      </c>
      <c r="E29" s="2" t="s">
        <v>169</v>
      </c>
      <c r="F29" s="1">
        <v>552</v>
      </c>
      <c r="G29" s="1">
        <v>550</v>
      </c>
      <c r="H29" s="1">
        <v>561</v>
      </c>
      <c r="I29" s="1" t="s">
        <v>13</v>
      </c>
      <c r="J29" s="1" t="s">
        <v>13</v>
      </c>
      <c r="K29" s="1">
        <f>SUM(F29:J29)</f>
        <v>1663</v>
      </c>
    </row>
    <row r="30" spans="1:1023" s="16" customFormat="1" x14ac:dyDescent="0.15">
      <c r="A30" s="10">
        <f t="shared" si="0"/>
        <v>29</v>
      </c>
      <c r="B30" s="11" t="s">
        <v>479</v>
      </c>
      <c r="C30" s="11" t="s">
        <v>10</v>
      </c>
      <c r="D30" s="11" t="s">
        <v>38</v>
      </c>
      <c r="E30" s="11" t="s">
        <v>48</v>
      </c>
      <c r="F30" s="10">
        <v>558</v>
      </c>
      <c r="G30" s="10">
        <v>547</v>
      </c>
      <c r="H30" s="10">
        <v>556</v>
      </c>
      <c r="I30" s="10" t="s">
        <v>13</v>
      </c>
      <c r="J30" s="10" t="s">
        <v>13</v>
      </c>
      <c r="K30" s="10">
        <f>SUM(F30:J30)</f>
        <v>1661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</row>
    <row r="31" spans="1:1023" x14ac:dyDescent="0.15">
      <c r="A31" s="1">
        <f t="shared" si="0"/>
        <v>30</v>
      </c>
      <c r="B31" s="2" t="s">
        <v>480</v>
      </c>
      <c r="C31" s="2" t="s">
        <v>23</v>
      </c>
      <c r="D31" s="2" t="s">
        <v>11</v>
      </c>
      <c r="E31" s="2" t="s">
        <v>174</v>
      </c>
      <c r="F31" s="1">
        <v>552</v>
      </c>
      <c r="G31" s="1">
        <v>548</v>
      </c>
      <c r="H31" s="1">
        <v>553</v>
      </c>
      <c r="I31" s="1" t="s">
        <v>13</v>
      </c>
      <c r="J31" s="1" t="s">
        <v>13</v>
      </c>
      <c r="K31" s="1">
        <f>SUM(F31:J31)</f>
        <v>1653</v>
      </c>
    </row>
    <row r="32" spans="1:1023" x14ac:dyDescent="0.15">
      <c r="A32" s="1">
        <f t="shared" si="0"/>
        <v>31</v>
      </c>
      <c r="B32" s="2" t="s">
        <v>481</v>
      </c>
      <c r="C32" s="2" t="s">
        <v>23</v>
      </c>
      <c r="D32" s="2" t="s">
        <v>60</v>
      </c>
      <c r="E32" s="2" t="s">
        <v>482</v>
      </c>
      <c r="F32" s="1">
        <v>548</v>
      </c>
      <c r="G32" s="1">
        <v>547</v>
      </c>
      <c r="H32" s="1">
        <v>556</v>
      </c>
      <c r="I32" s="1" t="s">
        <v>13</v>
      </c>
      <c r="J32" s="1" t="s">
        <v>13</v>
      </c>
      <c r="K32" s="1">
        <f>SUM(F32:J32)</f>
        <v>1651</v>
      </c>
    </row>
    <row r="33" spans="1:1023" x14ac:dyDescent="0.15">
      <c r="A33" s="1">
        <f t="shared" si="0"/>
        <v>32</v>
      </c>
      <c r="B33" s="2" t="s">
        <v>483</v>
      </c>
      <c r="C33" s="2" t="s">
        <v>10</v>
      </c>
      <c r="D33" s="2" t="s">
        <v>32</v>
      </c>
      <c r="E33" s="2" t="s">
        <v>77</v>
      </c>
      <c r="F33" s="1">
        <v>557</v>
      </c>
      <c r="G33" s="1">
        <v>539</v>
      </c>
      <c r="H33" s="1">
        <v>545</v>
      </c>
      <c r="I33" s="1" t="s">
        <v>13</v>
      </c>
      <c r="J33" s="1" t="s">
        <v>13</v>
      </c>
      <c r="K33" s="1">
        <f>SUM(F33:J33)</f>
        <v>1641</v>
      </c>
    </row>
    <row r="34" spans="1:1023" x14ac:dyDescent="0.15">
      <c r="A34" s="1">
        <f t="shared" si="0"/>
        <v>33</v>
      </c>
      <c r="B34" s="2" t="s">
        <v>484</v>
      </c>
      <c r="C34" s="2" t="s">
        <v>10</v>
      </c>
      <c r="D34" s="2" t="s">
        <v>11</v>
      </c>
      <c r="E34" s="2" t="s">
        <v>12</v>
      </c>
      <c r="F34" s="1">
        <v>544</v>
      </c>
      <c r="G34" s="1">
        <v>546</v>
      </c>
      <c r="H34" s="1">
        <v>548</v>
      </c>
      <c r="I34" s="1" t="s">
        <v>13</v>
      </c>
      <c r="J34" s="1" t="s">
        <v>13</v>
      </c>
      <c r="K34" s="1">
        <f>SUM(F34:J34)</f>
        <v>1638</v>
      </c>
    </row>
    <row r="35" spans="1:1023" x14ac:dyDescent="0.15">
      <c r="A35" s="1">
        <f t="shared" si="0"/>
        <v>34</v>
      </c>
      <c r="B35" s="2" t="s">
        <v>485</v>
      </c>
      <c r="C35" s="2" t="s">
        <v>10</v>
      </c>
      <c r="D35" s="2" t="s">
        <v>32</v>
      </c>
      <c r="E35" s="2" t="s">
        <v>461</v>
      </c>
      <c r="F35" s="1">
        <v>546</v>
      </c>
      <c r="G35" s="1">
        <v>533</v>
      </c>
      <c r="H35" s="1">
        <v>551</v>
      </c>
      <c r="I35" s="1" t="s">
        <v>13</v>
      </c>
      <c r="J35" s="1" t="s">
        <v>13</v>
      </c>
      <c r="K35" s="1">
        <f>SUM(F35:J35)</f>
        <v>1630</v>
      </c>
    </row>
    <row r="36" spans="1:1023" s="16" customFormat="1" x14ac:dyDescent="0.15">
      <c r="A36" s="10">
        <f t="shared" si="0"/>
        <v>35</v>
      </c>
      <c r="B36" s="11" t="s">
        <v>486</v>
      </c>
      <c r="C36" s="11" t="s">
        <v>10</v>
      </c>
      <c r="D36" s="11" t="s">
        <v>38</v>
      </c>
      <c r="E36" s="11" t="s">
        <v>459</v>
      </c>
      <c r="F36" s="10">
        <v>531</v>
      </c>
      <c r="G36" s="10">
        <v>546</v>
      </c>
      <c r="H36" s="10">
        <v>552</v>
      </c>
      <c r="I36" s="10" t="s">
        <v>13</v>
      </c>
      <c r="J36" s="10" t="s">
        <v>13</v>
      </c>
      <c r="K36" s="10">
        <f>SUM(F36:J36)</f>
        <v>1629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</row>
    <row r="37" spans="1:1023" x14ac:dyDescent="0.15">
      <c r="A37" s="1">
        <f t="shared" si="0"/>
        <v>36</v>
      </c>
      <c r="B37" s="2" t="s">
        <v>487</v>
      </c>
      <c r="C37" s="2" t="s">
        <v>10</v>
      </c>
      <c r="D37" s="2" t="s">
        <v>11</v>
      </c>
      <c r="E37" s="2" t="s">
        <v>86</v>
      </c>
      <c r="F37" s="1">
        <v>536</v>
      </c>
      <c r="G37" s="1">
        <v>538</v>
      </c>
      <c r="H37" s="1">
        <v>555</v>
      </c>
      <c r="I37" s="1" t="s">
        <v>82</v>
      </c>
      <c r="J37" s="1" t="s">
        <v>82</v>
      </c>
      <c r="K37" s="1">
        <f>SUM(F37:J37)</f>
        <v>1629</v>
      </c>
    </row>
    <row r="38" spans="1:1023" s="16" customFormat="1" x14ac:dyDescent="0.15">
      <c r="A38" s="10">
        <f t="shared" si="0"/>
        <v>37</v>
      </c>
      <c r="B38" s="11" t="s">
        <v>488</v>
      </c>
      <c r="C38" s="11" t="s">
        <v>23</v>
      </c>
      <c r="D38" s="11" t="s">
        <v>38</v>
      </c>
      <c r="E38" s="11" t="s">
        <v>48</v>
      </c>
      <c r="F38" s="10">
        <v>536</v>
      </c>
      <c r="G38" s="10">
        <v>564</v>
      </c>
      <c r="H38" s="10">
        <v>523</v>
      </c>
      <c r="I38" s="10" t="s">
        <v>13</v>
      </c>
      <c r="J38" s="10" t="s">
        <v>13</v>
      </c>
      <c r="K38" s="10">
        <f>SUM(F38:J38)</f>
        <v>1623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</row>
    <row r="39" spans="1:1023" s="16" customFormat="1" x14ac:dyDescent="0.15">
      <c r="A39" s="10">
        <f t="shared" si="0"/>
        <v>38</v>
      </c>
      <c r="B39" s="11" t="s">
        <v>489</v>
      </c>
      <c r="C39" s="11" t="s">
        <v>10</v>
      </c>
      <c r="D39" s="11" t="s">
        <v>38</v>
      </c>
      <c r="E39" s="11" t="s">
        <v>79</v>
      </c>
      <c r="F39" s="10">
        <v>550</v>
      </c>
      <c r="G39" s="10">
        <v>534</v>
      </c>
      <c r="H39" s="10">
        <v>534</v>
      </c>
      <c r="I39" s="10" t="s">
        <v>13</v>
      </c>
      <c r="J39" s="10" t="s">
        <v>13</v>
      </c>
      <c r="K39" s="10">
        <f>SUM(F39:J39)</f>
        <v>1618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</row>
    <row r="40" spans="1:1023" s="16" customFormat="1" x14ac:dyDescent="0.15">
      <c r="A40" s="10">
        <f t="shared" si="0"/>
        <v>39</v>
      </c>
      <c r="B40" s="11" t="s">
        <v>490</v>
      </c>
      <c r="C40" s="11" t="s">
        <v>10</v>
      </c>
      <c r="D40" s="11" t="s">
        <v>38</v>
      </c>
      <c r="E40" s="11" t="s">
        <v>39</v>
      </c>
      <c r="F40" s="10">
        <v>535</v>
      </c>
      <c r="G40" s="10">
        <v>523</v>
      </c>
      <c r="H40" s="10">
        <v>548</v>
      </c>
      <c r="I40" s="10" t="s">
        <v>13</v>
      </c>
      <c r="J40" s="10" t="s">
        <v>13</v>
      </c>
      <c r="K40" s="10">
        <f>SUM(F40:J40)</f>
        <v>1606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</row>
    <row r="41" spans="1:1023" x14ac:dyDescent="0.15">
      <c r="A41" s="1">
        <f t="shared" si="0"/>
        <v>40</v>
      </c>
      <c r="B41" s="2" t="s">
        <v>491</v>
      </c>
      <c r="C41" s="2" t="s">
        <v>10</v>
      </c>
      <c r="D41" s="2" t="s">
        <v>32</v>
      </c>
      <c r="E41" s="2" t="s">
        <v>492</v>
      </c>
      <c r="F41" s="1">
        <v>542</v>
      </c>
      <c r="G41" s="1">
        <v>538</v>
      </c>
      <c r="H41" s="1">
        <v>525</v>
      </c>
      <c r="I41" s="1" t="s">
        <v>13</v>
      </c>
      <c r="J41" s="1" t="s">
        <v>13</v>
      </c>
      <c r="K41" s="1">
        <f>SUM(F41:J41)</f>
        <v>1605</v>
      </c>
    </row>
    <row r="42" spans="1:1023" x14ac:dyDescent="0.15">
      <c r="A42" s="1">
        <f t="shared" si="0"/>
        <v>41</v>
      </c>
      <c r="B42" s="2" t="s">
        <v>493</v>
      </c>
      <c r="C42" s="2" t="s">
        <v>10</v>
      </c>
      <c r="D42" s="2" t="s">
        <v>32</v>
      </c>
      <c r="E42" s="2" t="s">
        <v>43</v>
      </c>
      <c r="F42" s="1">
        <v>549</v>
      </c>
      <c r="G42" s="1">
        <v>527</v>
      </c>
      <c r="H42" s="1">
        <v>529</v>
      </c>
      <c r="I42" s="1" t="s">
        <v>13</v>
      </c>
      <c r="J42" s="1" t="s">
        <v>13</v>
      </c>
      <c r="K42" s="1">
        <f>SUM(F42:J42)</f>
        <v>1605</v>
      </c>
    </row>
    <row r="43" spans="1:1023" s="16" customFormat="1" x14ac:dyDescent="0.15">
      <c r="A43" s="10">
        <f t="shared" si="0"/>
        <v>42</v>
      </c>
      <c r="B43" s="11" t="s">
        <v>494</v>
      </c>
      <c r="C43" s="11" t="s">
        <v>23</v>
      </c>
      <c r="D43" s="11" t="s">
        <v>38</v>
      </c>
      <c r="E43" s="11" t="s">
        <v>79</v>
      </c>
      <c r="F43" s="10">
        <v>511</v>
      </c>
      <c r="G43" s="10">
        <v>509</v>
      </c>
      <c r="H43" s="10">
        <v>487</v>
      </c>
      <c r="I43" s="10" t="s">
        <v>13</v>
      </c>
      <c r="J43" s="10" t="s">
        <v>13</v>
      </c>
      <c r="K43" s="10">
        <f>SUM(F43:J43)</f>
        <v>1507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</row>
    <row r="44" spans="1:1023" x14ac:dyDescent="0.15">
      <c r="A44" s="1">
        <f t="shared" si="0"/>
        <v>43</v>
      </c>
      <c r="B44" s="2" t="s">
        <v>217</v>
      </c>
      <c r="C44" s="2" t="s">
        <v>10</v>
      </c>
      <c r="D44" s="2" t="s">
        <v>60</v>
      </c>
      <c r="E44" s="2" t="s">
        <v>218</v>
      </c>
      <c r="F44" s="1">
        <v>0</v>
      </c>
      <c r="G44" s="1">
        <v>588</v>
      </c>
      <c r="H44" s="1">
        <v>590</v>
      </c>
      <c r="I44" s="1" t="s">
        <v>13</v>
      </c>
      <c r="J44" s="1" t="s">
        <v>13</v>
      </c>
      <c r="K44" s="1">
        <f>SUM(F44:J44)</f>
        <v>1178</v>
      </c>
    </row>
    <row r="45" spans="1:1023" x14ac:dyDescent="0.15">
      <c r="A45" s="1">
        <f t="shared" si="0"/>
        <v>44</v>
      </c>
      <c r="B45" s="2" t="s">
        <v>495</v>
      </c>
      <c r="C45" s="2" t="s">
        <v>10</v>
      </c>
      <c r="D45" s="2" t="s">
        <v>35</v>
      </c>
      <c r="E45" s="2" t="s">
        <v>53</v>
      </c>
      <c r="F45" s="1">
        <v>588</v>
      </c>
      <c r="G45" s="1">
        <v>0</v>
      </c>
      <c r="H45" s="1">
        <v>582</v>
      </c>
      <c r="I45" s="1" t="s">
        <v>13</v>
      </c>
      <c r="J45" s="1" t="s">
        <v>13</v>
      </c>
      <c r="K45" s="1">
        <f>SUM(F45:J45)</f>
        <v>1170</v>
      </c>
    </row>
    <row r="46" spans="1:1023" x14ac:dyDescent="0.15">
      <c r="A46" s="1">
        <f t="shared" si="0"/>
        <v>45</v>
      </c>
      <c r="B46" s="2" t="s">
        <v>496</v>
      </c>
      <c r="C46" s="2" t="s">
        <v>10</v>
      </c>
      <c r="D46" s="2" t="s">
        <v>60</v>
      </c>
      <c r="E46" s="2" t="s">
        <v>124</v>
      </c>
      <c r="F46" s="1">
        <v>574</v>
      </c>
      <c r="G46" s="1">
        <v>0</v>
      </c>
      <c r="H46" s="1">
        <v>572</v>
      </c>
      <c r="I46" s="1" t="s">
        <v>13</v>
      </c>
      <c r="J46" s="1" t="s">
        <v>13</v>
      </c>
      <c r="K46" s="1">
        <f>SUM(F46:J46)</f>
        <v>1146</v>
      </c>
    </row>
    <row r="47" spans="1:1023" x14ac:dyDescent="0.15">
      <c r="A47" s="1">
        <f t="shared" si="0"/>
        <v>46</v>
      </c>
      <c r="B47" s="2" t="s">
        <v>162</v>
      </c>
      <c r="C47" s="2" t="s">
        <v>10</v>
      </c>
      <c r="D47" s="2" t="s">
        <v>35</v>
      </c>
      <c r="E47" s="2" t="s">
        <v>84</v>
      </c>
      <c r="F47" s="1">
        <v>0</v>
      </c>
      <c r="G47" s="1">
        <v>565</v>
      </c>
      <c r="H47" s="1">
        <v>575</v>
      </c>
      <c r="I47" s="1" t="s">
        <v>13</v>
      </c>
      <c r="J47" s="1" t="s">
        <v>13</v>
      </c>
      <c r="K47" s="1">
        <f>SUM(F47:J47)</f>
        <v>1140</v>
      </c>
    </row>
    <row r="48" spans="1:1023" x14ac:dyDescent="0.15">
      <c r="A48" s="1">
        <f t="shared" si="0"/>
        <v>47</v>
      </c>
      <c r="B48" s="2" t="s">
        <v>497</v>
      </c>
      <c r="C48" s="2" t="s">
        <v>10</v>
      </c>
      <c r="D48" s="2" t="s">
        <v>60</v>
      </c>
      <c r="E48" s="2" t="s">
        <v>124</v>
      </c>
      <c r="F48" s="1">
        <v>568</v>
      </c>
      <c r="G48" s="1">
        <v>0</v>
      </c>
      <c r="H48" s="1">
        <v>568</v>
      </c>
      <c r="I48" s="1" t="s">
        <v>13</v>
      </c>
      <c r="J48" s="1" t="s">
        <v>13</v>
      </c>
      <c r="K48" s="1">
        <f>SUM(F48:J48)</f>
        <v>1136</v>
      </c>
    </row>
    <row r="49" spans="1:1023" x14ac:dyDescent="0.15">
      <c r="A49" s="1">
        <f t="shared" si="0"/>
        <v>48</v>
      </c>
      <c r="B49" s="2" t="s">
        <v>498</v>
      </c>
      <c r="C49" s="2" t="s">
        <v>23</v>
      </c>
      <c r="D49" s="2" t="s">
        <v>11</v>
      </c>
      <c r="E49" s="2" t="s">
        <v>91</v>
      </c>
      <c r="F49" s="1">
        <v>0</v>
      </c>
      <c r="G49" s="1">
        <v>564</v>
      </c>
      <c r="H49" s="1">
        <v>572</v>
      </c>
      <c r="I49" s="1" t="s">
        <v>13</v>
      </c>
      <c r="J49" s="1" t="s">
        <v>13</v>
      </c>
      <c r="K49" s="1">
        <f>SUM(F49:J49)</f>
        <v>1136</v>
      </c>
      <c r="L49" s="9"/>
      <c r="M49" s="8"/>
      <c r="N49" s="9"/>
      <c r="O49" s="8"/>
    </row>
    <row r="50" spans="1:1023" x14ac:dyDescent="0.15">
      <c r="A50" s="1">
        <f t="shared" si="0"/>
        <v>49</v>
      </c>
      <c r="B50" s="2" t="s">
        <v>499</v>
      </c>
      <c r="C50" s="2" t="s">
        <v>10</v>
      </c>
      <c r="D50" s="2" t="s">
        <v>18</v>
      </c>
      <c r="E50" s="2" t="s">
        <v>27</v>
      </c>
      <c r="F50" s="1">
        <v>567</v>
      </c>
      <c r="G50" s="1">
        <v>564</v>
      </c>
      <c r="H50" s="1">
        <v>0</v>
      </c>
      <c r="I50" s="1" t="s">
        <v>13</v>
      </c>
      <c r="J50" s="1" t="s">
        <v>13</v>
      </c>
      <c r="K50" s="1">
        <f>SUM(F50:J50)</f>
        <v>1131</v>
      </c>
      <c r="L50" s="9"/>
      <c r="M50" s="8"/>
      <c r="N50" s="9"/>
      <c r="O50" s="8"/>
    </row>
    <row r="51" spans="1:1023" x14ac:dyDescent="0.15">
      <c r="A51" s="1">
        <f t="shared" si="0"/>
        <v>50</v>
      </c>
      <c r="B51" s="2" t="s">
        <v>500</v>
      </c>
      <c r="C51" s="2" t="s">
        <v>10</v>
      </c>
      <c r="D51" s="2" t="s">
        <v>60</v>
      </c>
      <c r="E51" s="2" t="s">
        <v>218</v>
      </c>
      <c r="F51" s="1">
        <v>0</v>
      </c>
      <c r="G51" s="1">
        <v>559</v>
      </c>
      <c r="H51" s="1">
        <v>564</v>
      </c>
      <c r="I51" s="1" t="s">
        <v>13</v>
      </c>
      <c r="J51" s="1" t="s">
        <v>13</v>
      </c>
      <c r="K51" s="1">
        <f>SUM(F51:J51)</f>
        <v>1123</v>
      </c>
      <c r="L51" s="9"/>
      <c r="M51" s="8"/>
      <c r="N51" s="9"/>
      <c r="O51" s="8"/>
    </row>
    <row r="52" spans="1:1023" x14ac:dyDescent="0.15">
      <c r="A52" s="1">
        <v>51</v>
      </c>
      <c r="B52" s="2" t="s">
        <v>501</v>
      </c>
      <c r="C52" s="2" t="s">
        <v>10</v>
      </c>
      <c r="D52" s="2" t="s">
        <v>18</v>
      </c>
      <c r="E52" s="2" t="s">
        <v>502</v>
      </c>
      <c r="F52" s="1">
        <v>559</v>
      </c>
      <c r="G52" s="1">
        <v>563</v>
      </c>
      <c r="H52" s="1">
        <v>0</v>
      </c>
      <c r="I52" s="1" t="s">
        <v>13</v>
      </c>
      <c r="J52" s="1" t="s">
        <v>13</v>
      </c>
      <c r="K52" s="1">
        <f>SUM(F52:J52)</f>
        <v>1122</v>
      </c>
      <c r="L52" s="6"/>
      <c r="M52" s="7"/>
      <c r="N52" s="6"/>
      <c r="O52" s="8"/>
    </row>
    <row r="53" spans="1:1023" x14ac:dyDescent="0.15">
      <c r="A53" s="1">
        <v>52</v>
      </c>
      <c r="B53" s="2" t="s">
        <v>503</v>
      </c>
      <c r="C53" s="2" t="s">
        <v>10</v>
      </c>
      <c r="D53" s="2" t="s">
        <v>60</v>
      </c>
      <c r="E53" s="2" t="s">
        <v>116</v>
      </c>
      <c r="F53" s="1">
        <v>565</v>
      </c>
      <c r="G53" s="1">
        <v>556</v>
      </c>
      <c r="H53" s="1">
        <v>0</v>
      </c>
      <c r="I53" s="1" t="s">
        <v>13</v>
      </c>
      <c r="J53" s="1" t="s">
        <v>13</v>
      </c>
      <c r="K53" s="1">
        <f>SUM(F53:J53)</f>
        <v>1121</v>
      </c>
      <c r="L53" s="6"/>
      <c r="M53" s="7"/>
      <c r="N53" s="6"/>
      <c r="O53" s="8"/>
    </row>
    <row r="54" spans="1:1023" x14ac:dyDescent="0.15">
      <c r="A54" s="1">
        <v>53</v>
      </c>
      <c r="B54" s="2" t="s">
        <v>504</v>
      </c>
      <c r="C54" s="2" t="s">
        <v>23</v>
      </c>
      <c r="D54" s="2" t="s">
        <v>32</v>
      </c>
      <c r="E54" s="2" t="s">
        <v>66</v>
      </c>
      <c r="F54" s="1">
        <v>568</v>
      </c>
      <c r="G54" s="1">
        <v>0</v>
      </c>
      <c r="H54" s="1">
        <v>551</v>
      </c>
      <c r="I54" s="1" t="s">
        <v>13</v>
      </c>
      <c r="J54" s="1" t="s">
        <v>13</v>
      </c>
      <c r="K54" s="1">
        <f>SUM(F54:J54)</f>
        <v>1119</v>
      </c>
      <c r="L54" s="9"/>
      <c r="M54" s="8"/>
      <c r="N54" s="9"/>
      <c r="O54" s="8"/>
    </row>
    <row r="55" spans="1:1023" x14ac:dyDescent="0.15">
      <c r="A55" s="1">
        <v>54</v>
      </c>
      <c r="B55" s="2" t="s">
        <v>505</v>
      </c>
      <c r="C55" s="2" t="s">
        <v>23</v>
      </c>
      <c r="D55" s="2" t="s">
        <v>60</v>
      </c>
      <c r="E55" s="2" t="s">
        <v>116</v>
      </c>
      <c r="F55" s="1">
        <v>0</v>
      </c>
      <c r="G55" s="1">
        <v>547</v>
      </c>
      <c r="H55" s="1">
        <v>568</v>
      </c>
      <c r="I55" s="1" t="s">
        <v>13</v>
      </c>
      <c r="J55" s="1" t="s">
        <v>13</v>
      </c>
      <c r="K55" s="1">
        <f>SUM(F55:J55)</f>
        <v>1115</v>
      </c>
      <c r="L55" s="9"/>
      <c r="M55" s="8"/>
      <c r="N55" s="9"/>
      <c r="O55" s="8"/>
    </row>
    <row r="56" spans="1:1023" x14ac:dyDescent="0.15">
      <c r="A56" s="1">
        <f t="shared" ref="A56:A103" si="1">A55+1</f>
        <v>55</v>
      </c>
      <c r="B56" s="2" t="s">
        <v>506</v>
      </c>
      <c r="C56" s="2" t="s">
        <v>10</v>
      </c>
      <c r="D56" s="2" t="s">
        <v>11</v>
      </c>
      <c r="E56" s="2" t="s">
        <v>91</v>
      </c>
      <c r="F56" s="1">
        <v>0</v>
      </c>
      <c r="G56" s="1">
        <v>555</v>
      </c>
      <c r="H56" s="1">
        <v>553</v>
      </c>
      <c r="I56" s="1" t="s">
        <v>13</v>
      </c>
      <c r="J56" s="1" t="s">
        <v>13</v>
      </c>
      <c r="K56" s="1">
        <f>SUM(F56:J56)</f>
        <v>1108</v>
      </c>
    </row>
    <row r="57" spans="1:1023" x14ac:dyDescent="0.15">
      <c r="A57" s="1">
        <f t="shared" si="1"/>
        <v>56</v>
      </c>
      <c r="B57" s="2" t="s">
        <v>423</v>
      </c>
      <c r="C57" s="2" t="s">
        <v>23</v>
      </c>
      <c r="D57" s="2" t="s">
        <v>18</v>
      </c>
      <c r="E57" s="2" t="s">
        <v>19</v>
      </c>
      <c r="F57" s="1">
        <v>543</v>
      </c>
      <c r="G57" s="1">
        <v>562</v>
      </c>
      <c r="H57" s="1">
        <v>0</v>
      </c>
      <c r="I57" s="1" t="s">
        <v>13</v>
      </c>
      <c r="J57" s="1" t="s">
        <v>13</v>
      </c>
      <c r="K57" s="1">
        <f>SUM(F57:J57)</f>
        <v>1105</v>
      </c>
    </row>
    <row r="58" spans="1:1023" x14ac:dyDescent="0.15">
      <c r="A58" s="1">
        <f t="shared" si="1"/>
        <v>57</v>
      </c>
      <c r="B58" s="2" t="s">
        <v>507</v>
      </c>
      <c r="C58" s="2" t="s">
        <v>10</v>
      </c>
      <c r="D58" s="2" t="s">
        <v>11</v>
      </c>
      <c r="E58" s="2" t="s">
        <v>91</v>
      </c>
      <c r="F58" s="1">
        <v>0</v>
      </c>
      <c r="G58" s="1">
        <v>550</v>
      </c>
      <c r="H58" s="1">
        <v>553</v>
      </c>
      <c r="I58" s="1" t="s">
        <v>13</v>
      </c>
      <c r="J58" s="1" t="s">
        <v>13</v>
      </c>
      <c r="K58" s="1">
        <f>SUM(F58:J58)</f>
        <v>1103</v>
      </c>
    </row>
    <row r="59" spans="1:1023" x14ac:dyDescent="0.15">
      <c r="A59" s="1">
        <f t="shared" si="1"/>
        <v>58</v>
      </c>
      <c r="B59" s="2" t="s">
        <v>508</v>
      </c>
      <c r="C59" s="2" t="s">
        <v>10</v>
      </c>
      <c r="D59" s="2" t="s">
        <v>11</v>
      </c>
      <c r="E59" s="2" t="s">
        <v>174</v>
      </c>
      <c r="F59" s="1">
        <v>547</v>
      </c>
      <c r="G59" s="1">
        <v>0</v>
      </c>
      <c r="H59" s="1">
        <v>553</v>
      </c>
      <c r="I59" s="1" t="s">
        <v>13</v>
      </c>
      <c r="J59" s="1" t="s">
        <v>13</v>
      </c>
      <c r="K59" s="1">
        <f>SUM(F59:J59)</f>
        <v>1100</v>
      </c>
    </row>
    <row r="60" spans="1:1023" x14ac:dyDescent="0.15">
      <c r="A60" s="1">
        <f t="shared" si="1"/>
        <v>59</v>
      </c>
      <c r="B60" s="2" t="s">
        <v>509</v>
      </c>
      <c r="C60" s="2" t="s">
        <v>23</v>
      </c>
      <c r="D60" s="2" t="s">
        <v>18</v>
      </c>
      <c r="E60" s="2" t="s">
        <v>19</v>
      </c>
      <c r="F60" s="1">
        <v>0</v>
      </c>
      <c r="G60" s="1">
        <v>549</v>
      </c>
      <c r="H60" s="1">
        <v>547</v>
      </c>
      <c r="I60" s="1" t="s">
        <v>13</v>
      </c>
      <c r="J60" s="1" t="s">
        <v>13</v>
      </c>
      <c r="K60" s="1">
        <f>SUM(F60:J60)</f>
        <v>1096</v>
      </c>
    </row>
    <row r="61" spans="1:1023" x14ac:dyDescent="0.15">
      <c r="A61" s="1">
        <f t="shared" si="1"/>
        <v>60</v>
      </c>
      <c r="B61" s="2" t="s">
        <v>510</v>
      </c>
      <c r="C61" s="2" t="s">
        <v>10</v>
      </c>
      <c r="D61" s="2" t="s">
        <v>15</v>
      </c>
      <c r="E61" s="2" t="s">
        <v>16</v>
      </c>
      <c r="F61" s="1">
        <v>0</v>
      </c>
      <c r="G61" s="1">
        <v>541</v>
      </c>
      <c r="H61" s="1">
        <v>553</v>
      </c>
      <c r="I61" s="1" t="s">
        <v>13</v>
      </c>
      <c r="J61" s="1" t="s">
        <v>13</v>
      </c>
      <c r="K61" s="1">
        <f>SUM(F61:J61)</f>
        <v>1094</v>
      </c>
    </row>
    <row r="62" spans="1:1023" x14ac:dyDescent="0.15">
      <c r="A62" s="1">
        <f t="shared" si="1"/>
        <v>61</v>
      </c>
      <c r="B62" s="2" t="s">
        <v>511</v>
      </c>
      <c r="C62" s="2" t="s">
        <v>23</v>
      </c>
      <c r="D62" s="2" t="s">
        <v>15</v>
      </c>
      <c r="E62" s="2" t="s">
        <v>147</v>
      </c>
      <c r="F62" s="1">
        <v>0</v>
      </c>
      <c r="G62" s="1">
        <v>540</v>
      </c>
      <c r="H62" s="1">
        <v>550</v>
      </c>
      <c r="I62" s="1" t="s">
        <v>13</v>
      </c>
      <c r="J62" s="1" t="s">
        <v>13</v>
      </c>
      <c r="K62" s="1">
        <f>SUM(F62:J62)</f>
        <v>1090</v>
      </c>
    </row>
    <row r="63" spans="1:1023" s="16" customFormat="1" x14ac:dyDescent="0.15">
      <c r="A63" s="10">
        <f t="shared" si="1"/>
        <v>62</v>
      </c>
      <c r="B63" s="11" t="s">
        <v>512</v>
      </c>
      <c r="C63" s="11" t="s">
        <v>10</v>
      </c>
      <c r="D63" s="11" t="s">
        <v>38</v>
      </c>
      <c r="E63" s="11" t="s">
        <v>459</v>
      </c>
      <c r="F63" s="10">
        <v>534</v>
      </c>
      <c r="G63" s="10">
        <v>0</v>
      </c>
      <c r="H63" s="10">
        <v>548</v>
      </c>
      <c r="I63" s="10" t="s">
        <v>13</v>
      </c>
      <c r="J63" s="10" t="s">
        <v>13</v>
      </c>
      <c r="K63" s="10">
        <f>SUM(F63:J63)</f>
        <v>1082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</row>
    <row r="64" spans="1:1023" x14ac:dyDescent="0.15">
      <c r="A64" s="1">
        <f t="shared" si="1"/>
        <v>63</v>
      </c>
      <c r="B64" s="2" t="s">
        <v>513</v>
      </c>
      <c r="C64" s="2" t="s">
        <v>10</v>
      </c>
      <c r="D64" s="2" t="s">
        <v>11</v>
      </c>
      <c r="E64" s="2" t="s">
        <v>174</v>
      </c>
      <c r="F64" s="1">
        <v>523</v>
      </c>
      <c r="G64" s="1">
        <v>0</v>
      </c>
      <c r="H64" s="1">
        <v>555</v>
      </c>
      <c r="I64" s="1" t="s">
        <v>13</v>
      </c>
      <c r="J64" s="1" t="s">
        <v>13</v>
      </c>
      <c r="K64" s="1">
        <f>SUM(F64:J64)</f>
        <v>1078</v>
      </c>
    </row>
    <row r="65" spans="1:1023" x14ac:dyDescent="0.15">
      <c r="A65" s="1">
        <f t="shared" si="1"/>
        <v>64</v>
      </c>
      <c r="B65" s="2" t="s">
        <v>146</v>
      </c>
      <c r="C65" s="2" t="s">
        <v>23</v>
      </c>
      <c r="D65" s="2" t="s">
        <v>15</v>
      </c>
      <c r="E65" s="2" t="s">
        <v>147</v>
      </c>
      <c r="F65" s="1">
        <v>0</v>
      </c>
      <c r="G65" s="1">
        <v>536</v>
      </c>
      <c r="H65" s="1">
        <v>540</v>
      </c>
      <c r="I65" s="1" t="s">
        <v>13</v>
      </c>
      <c r="J65" s="1" t="s">
        <v>13</v>
      </c>
      <c r="K65" s="1">
        <f>SUM(F65:J65)</f>
        <v>1076</v>
      </c>
      <c r="L65" s="9"/>
      <c r="M65" s="8"/>
      <c r="N65" s="9"/>
      <c r="O65" s="8"/>
    </row>
    <row r="66" spans="1:1023" x14ac:dyDescent="0.15">
      <c r="A66" s="1">
        <f t="shared" si="1"/>
        <v>65</v>
      </c>
      <c r="B66" s="2" t="s">
        <v>514</v>
      </c>
      <c r="C66" s="2" t="s">
        <v>10</v>
      </c>
      <c r="D66" s="2" t="s">
        <v>32</v>
      </c>
      <c r="E66" s="2" t="s">
        <v>63</v>
      </c>
      <c r="F66" s="1">
        <v>523</v>
      </c>
      <c r="G66" s="1">
        <v>0</v>
      </c>
      <c r="H66" s="1">
        <v>546</v>
      </c>
      <c r="I66" s="1" t="s">
        <v>13</v>
      </c>
      <c r="J66" s="1" t="s">
        <v>13</v>
      </c>
      <c r="K66" s="1">
        <f>SUM(F66:J66)</f>
        <v>1069</v>
      </c>
      <c r="L66" s="9"/>
      <c r="M66" s="8"/>
      <c r="N66" s="9"/>
      <c r="O66" s="8"/>
    </row>
    <row r="67" spans="1:1023" x14ac:dyDescent="0.15">
      <c r="A67" s="1">
        <f t="shared" si="1"/>
        <v>66</v>
      </c>
      <c r="B67" s="2" t="s">
        <v>515</v>
      </c>
      <c r="C67" s="2" t="s">
        <v>23</v>
      </c>
      <c r="D67" s="2" t="s">
        <v>11</v>
      </c>
      <c r="E67" s="2" t="s">
        <v>94</v>
      </c>
      <c r="F67" s="1">
        <v>0</v>
      </c>
      <c r="G67" s="1">
        <v>553</v>
      </c>
      <c r="H67" s="1">
        <v>515</v>
      </c>
      <c r="I67" s="1" t="s">
        <v>13</v>
      </c>
      <c r="J67" s="1" t="s">
        <v>13</v>
      </c>
      <c r="K67" s="1">
        <f>SUM(F67:J67)</f>
        <v>1068</v>
      </c>
      <c r="L67" s="9"/>
      <c r="M67" s="8"/>
      <c r="N67" s="9"/>
      <c r="O67" s="8"/>
    </row>
    <row r="68" spans="1:1023" s="16" customFormat="1" x14ac:dyDescent="0.15">
      <c r="A68" s="10">
        <f t="shared" si="1"/>
        <v>67</v>
      </c>
      <c r="B68" s="11" t="s">
        <v>516</v>
      </c>
      <c r="C68" s="11" t="s">
        <v>10</v>
      </c>
      <c r="D68" s="11" t="s">
        <v>38</v>
      </c>
      <c r="E68" s="11" t="s">
        <v>459</v>
      </c>
      <c r="F68" s="10">
        <v>508</v>
      </c>
      <c r="G68" s="10">
        <v>534</v>
      </c>
      <c r="H68" s="10">
        <v>0</v>
      </c>
      <c r="I68" s="10" t="s">
        <v>13</v>
      </c>
      <c r="J68" s="10" t="s">
        <v>13</v>
      </c>
      <c r="K68" s="10">
        <f>SUM(F68:J68)</f>
        <v>1042</v>
      </c>
      <c r="L68" s="15" t="s">
        <v>13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</row>
    <row r="69" spans="1:1023" x14ac:dyDescent="0.15">
      <c r="A69" s="1">
        <f t="shared" si="1"/>
        <v>68</v>
      </c>
      <c r="B69" s="2" t="s">
        <v>517</v>
      </c>
      <c r="C69" s="2" t="s">
        <v>23</v>
      </c>
      <c r="D69" s="2" t="s">
        <v>18</v>
      </c>
      <c r="E69" s="2" t="s">
        <v>121</v>
      </c>
      <c r="F69" s="1">
        <v>0</v>
      </c>
      <c r="G69" s="1">
        <v>0</v>
      </c>
      <c r="H69" s="1">
        <v>591</v>
      </c>
      <c r="I69" s="1" t="s">
        <v>13</v>
      </c>
      <c r="J69" s="1" t="s">
        <v>13</v>
      </c>
      <c r="K69" s="1">
        <f>SUM(F69:J69)</f>
        <v>591</v>
      </c>
    </row>
    <row r="70" spans="1:1023" x14ac:dyDescent="0.15">
      <c r="A70" s="1">
        <f t="shared" si="1"/>
        <v>69</v>
      </c>
      <c r="B70" s="2" t="s">
        <v>518</v>
      </c>
      <c r="C70" s="2" t="s">
        <v>10</v>
      </c>
      <c r="D70" s="2" t="s">
        <v>136</v>
      </c>
      <c r="E70" s="2" t="s">
        <v>137</v>
      </c>
      <c r="F70" s="1">
        <v>587</v>
      </c>
      <c r="G70" s="1">
        <v>0</v>
      </c>
      <c r="H70" s="1">
        <v>0</v>
      </c>
      <c r="I70" s="1" t="s">
        <v>13</v>
      </c>
      <c r="J70" s="1" t="s">
        <v>13</v>
      </c>
      <c r="K70" s="1">
        <f>SUM(F70:J70)</f>
        <v>587</v>
      </c>
      <c r="L70" s="6"/>
      <c r="M70" s="7"/>
      <c r="N70" s="6"/>
      <c r="O70" s="8"/>
    </row>
    <row r="71" spans="1:1023" x14ac:dyDescent="0.15">
      <c r="A71" s="1">
        <f t="shared" si="1"/>
        <v>70</v>
      </c>
      <c r="B71" s="2" t="s">
        <v>519</v>
      </c>
      <c r="C71" s="2" t="s">
        <v>23</v>
      </c>
      <c r="D71" s="2" t="s">
        <v>32</v>
      </c>
      <c r="E71" s="2" t="s">
        <v>63</v>
      </c>
      <c r="F71" s="1">
        <v>0</v>
      </c>
      <c r="G71" s="1">
        <v>585</v>
      </c>
      <c r="H71" s="1">
        <v>0</v>
      </c>
      <c r="I71" s="1" t="s">
        <v>13</v>
      </c>
      <c r="J71" s="1" t="s">
        <v>13</v>
      </c>
      <c r="K71" s="1">
        <f>SUM(F71:J71)</f>
        <v>585</v>
      </c>
      <c r="L71" s="6"/>
      <c r="M71" s="7"/>
      <c r="N71" s="6"/>
      <c r="O71" s="8"/>
    </row>
    <row r="72" spans="1:1023" x14ac:dyDescent="0.15">
      <c r="A72" s="1">
        <f t="shared" si="1"/>
        <v>71</v>
      </c>
      <c r="B72" s="2" t="s">
        <v>520</v>
      </c>
      <c r="C72" s="2" t="s">
        <v>10</v>
      </c>
      <c r="D72" s="2" t="s">
        <v>18</v>
      </c>
      <c r="E72" s="2" t="s">
        <v>19</v>
      </c>
      <c r="F72" s="1">
        <v>0</v>
      </c>
      <c r="G72" s="1">
        <v>0</v>
      </c>
      <c r="H72" s="1">
        <v>584</v>
      </c>
      <c r="I72" s="1" t="s">
        <v>13</v>
      </c>
      <c r="J72" s="1" t="s">
        <v>13</v>
      </c>
      <c r="K72" s="1">
        <f>SUM(F72:J72)</f>
        <v>584</v>
      </c>
      <c r="L72" s="6"/>
      <c r="M72" s="7"/>
      <c r="N72" s="6"/>
      <c r="O72" s="8"/>
    </row>
    <row r="73" spans="1:1023" x14ac:dyDescent="0.15">
      <c r="A73" s="1">
        <f t="shared" si="1"/>
        <v>72</v>
      </c>
      <c r="B73" s="2" t="s">
        <v>521</v>
      </c>
      <c r="C73" s="2" t="s">
        <v>10</v>
      </c>
      <c r="D73" s="2" t="s">
        <v>136</v>
      </c>
      <c r="E73" s="2" t="s">
        <v>158</v>
      </c>
      <c r="F73" s="1">
        <v>579</v>
      </c>
      <c r="G73" s="1">
        <v>0</v>
      </c>
      <c r="H73" s="1">
        <v>0</v>
      </c>
      <c r="I73" s="1" t="s">
        <v>13</v>
      </c>
      <c r="J73" s="1" t="s">
        <v>13</v>
      </c>
      <c r="K73" s="1">
        <f>SUM(F73:J73)</f>
        <v>579</v>
      </c>
      <c r="L73" s="6"/>
      <c r="M73" s="7"/>
      <c r="N73" s="6"/>
      <c r="O73" s="8"/>
    </row>
    <row r="74" spans="1:1023" x14ac:dyDescent="0.15">
      <c r="A74" s="1">
        <f t="shared" si="1"/>
        <v>73</v>
      </c>
      <c r="B74" s="2" t="s">
        <v>522</v>
      </c>
      <c r="C74" s="2" t="s">
        <v>10</v>
      </c>
      <c r="D74" s="2" t="s">
        <v>18</v>
      </c>
      <c r="E74" s="2" t="s">
        <v>437</v>
      </c>
      <c r="F74" s="1">
        <v>0</v>
      </c>
      <c r="G74" s="1">
        <v>0</v>
      </c>
      <c r="H74" s="1">
        <v>573</v>
      </c>
      <c r="I74" s="1" t="s">
        <v>13</v>
      </c>
      <c r="J74" s="1" t="s">
        <v>13</v>
      </c>
      <c r="K74" s="1">
        <f>SUM(F74:J74)</f>
        <v>573</v>
      </c>
    </row>
    <row r="75" spans="1:1023" x14ac:dyDescent="0.15">
      <c r="A75" s="1">
        <f t="shared" si="1"/>
        <v>74</v>
      </c>
      <c r="B75" s="2" t="s">
        <v>523</v>
      </c>
      <c r="C75" s="2" t="s">
        <v>10</v>
      </c>
      <c r="D75" s="2" t="s">
        <v>136</v>
      </c>
      <c r="E75" s="2" t="s">
        <v>137</v>
      </c>
      <c r="F75" s="1">
        <v>572</v>
      </c>
      <c r="G75" s="1">
        <v>0</v>
      </c>
      <c r="H75" s="1">
        <v>0</v>
      </c>
      <c r="I75" s="1" t="s">
        <v>13</v>
      </c>
      <c r="J75" s="1" t="s">
        <v>13</v>
      </c>
      <c r="K75" s="1">
        <f>SUM(F75:J75)</f>
        <v>572</v>
      </c>
    </row>
    <row r="76" spans="1:1023" x14ac:dyDescent="0.15">
      <c r="A76" s="1">
        <f t="shared" si="1"/>
        <v>75</v>
      </c>
      <c r="B76" s="2" t="s">
        <v>524</v>
      </c>
      <c r="C76" s="2" t="s">
        <v>10</v>
      </c>
      <c r="D76" s="2" t="s">
        <v>18</v>
      </c>
      <c r="E76" s="2" t="s">
        <v>145</v>
      </c>
      <c r="F76" s="1">
        <v>570</v>
      </c>
      <c r="G76" s="1">
        <v>0</v>
      </c>
      <c r="H76" s="1">
        <v>0</v>
      </c>
      <c r="I76" s="1" t="s">
        <v>13</v>
      </c>
      <c r="J76" s="1" t="s">
        <v>13</v>
      </c>
      <c r="K76" s="1">
        <f>SUM(F76:J76)</f>
        <v>570</v>
      </c>
    </row>
    <row r="77" spans="1:1023" x14ac:dyDescent="0.15">
      <c r="A77" s="1">
        <f t="shared" si="1"/>
        <v>76</v>
      </c>
      <c r="B77" s="2" t="s">
        <v>525</v>
      </c>
      <c r="C77" s="2" t="s">
        <v>23</v>
      </c>
      <c r="D77" s="2" t="s">
        <v>15</v>
      </c>
      <c r="E77" s="2" t="s">
        <v>405</v>
      </c>
      <c r="F77" s="1">
        <v>569</v>
      </c>
      <c r="G77" s="1">
        <v>0</v>
      </c>
      <c r="H77" s="1">
        <v>0</v>
      </c>
      <c r="I77" s="1" t="s">
        <v>13</v>
      </c>
      <c r="J77" s="1" t="s">
        <v>13</v>
      </c>
      <c r="K77" s="1">
        <f>SUM(F77:J77)</f>
        <v>569</v>
      </c>
    </row>
    <row r="78" spans="1:1023" x14ac:dyDescent="0.15">
      <c r="A78" s="1">
        <f t="shared" si="1"/>
        <v>77</v>
      </c>
      <c r="B78" s="2" t="s">
        <v>526</v>
      </c>
      <c r="C78" s="2" t="s">
        <v>10</v>
      </c>
      <c r="D78" s="2" t="s">
        <v>136</v>
      </c>
      <c r="E78" s="2" t="s">
        <v>429</v>
      </c>
      <c r="F78" s="1">
        <v>569</v>
      </c>
      <c r="G78" s="1">
        <v>0</v>
      </c>
      <c r="H78" s="1">
        <v>0</v>
      </c>
      <c r="I78" s="1" t="s">
        <v>13</v>
      </c>
      <c r="J78" s="1" t="s">
        <v>13</v>
      </c>
      <c r="K78" s="1">
        <f>SUM(F78:J78)</f>
        <v>569</v>
      </c>
      <c r="L78" s="9"/>
      <c r="M78" s="8"/>
      <c r="N78" s="9"/>
      <c r="O78" s="8"/>
    </row>
    <row r="79" spans="1:1023" x14ac:dyDescent="0.15">
      <c r="A79" s="1">
        <f t="shared" si="1"/>
        <v>78</v>
      </c>
      <c r="B79" s="2" t="s">
        <v>527</v>
      </c>
      <c r="C79" s="2" t="s">
        <v>10</v>
      </c>
      <c r="D79" s="2" t="s">
        <v>18</v>
      </c>
      <c r="E79" s="2" t="s">
        <v>51</v>
      </c>
      <c r="F79" s="1">
        <v>0</v>
      </c>
      <c r="G79" s="1">
        <v>0</v>
      </c>
      <c r="H79" s="1">
        <v>567</v>
      </c>
      <c r="I79" s="1" t="s">
        <v>13</v>
      </c>
      <c r="J79" s="1" t="s">
        <v>13</v>
      </c>
      <c r="K79" s="1">
        <f>SUM(F79:J79)</f>
        <v>567</v>
      </c>
      <c r="L79" s="9"/>
      <c r="M79" s="8"/>
      <c r="N79" s="9"/>
      <c r="O79" s="8"/>
    </row>
    <row r="80" spans="1:1023" x14ac:dyDescent="0.15">
      <c r="A80" s="1">
        <f t="shared" si="1"/>
        <v>79</v>
      </c>
      <c r="B80" s="2" t="s">
        <v>528</v>
      </c>
      <c r="C80" s="2" t="s">
        <v>10</v>
      </c>
      <c r="D80" s="2" t="s">
        <v>60</v>
      </c>
      <c r="E80" s="2" t="s">
        <v>61</v>
      </c>
      <c r="F80" s="1">
        <v>566</v>
      </c>
      <c r="G80" s="1">
        <v>0</v>
      </c>
      <c r="H80" s="1">
        <v>0</v>
      </c>
      <c r="I80" s="1" t="s">
        <v>13</v>
      </c>
      <c r="J80" s="1" t="s">
        <v>13</v>
      </c>
      <c r="K80" s="1">
        <f>SUM(F80:J80)</f>
        <v>566</v>
      </c>
      <c r="L80" s="6"/>
      <c r="M80" s="7"/>
      <c r="N80" s="6"/>
      <c r="O80" s="8"/>
    </row>
    <row r="81" spans="1:1023" s="16" customFormat="1" x14ac:dyDescent="0.15">
      <c r="A81" s="10">
        <f t="shared" si="1"/>
        <v>80</v>
      </c>
      <c r="B81" s="11" t="s">
        <v>529</v>
      </c>
      <c r="C81" s="11" t="s">
        <v>10</v>
      </c>
      <c r="D81" s="11" t="s">
        <v>38</v>
      </c>
      <c r="E81" s="11" t="s">
        <v>39</v>
      </c>
      <c r="F81" s="10">
        <v>0</v>
      </c>
      <c r="G81" s="10">
        <v>565</v>
      </c>
      <c r="H81" s="10">
        <v>0</v>
      </c>
      <c r="I81" s="10" t="s">
        <v>13</v>
      </c>
      <c r="J81" s="10" t="s">
        <v>13</v>
      </c>
      <c r="K81" s="10">
        <f>SUM(F81:J81)</f>
        <v>565</v>
      </c>
      <c r="L81" s="12"/>
      <c r="M81" s="13"/>
      <c r="N81" s="12"/>
      <c r="O81" s="14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  <c r="AMG81" s="15"/>
      <c r="AMH81" s="15"/>
      <c r="AMI81" s="15"/>
    </row>
    <row r="82" spans="1:1023" x14ac:dyDescent="0.15">
      <c r="A82" s="1">
        <f t="shared" si="1"/>
        <v>81</v>
      </c>
      <c r="B82" s="2" t="s">
        <v>530</v>
      </c>
      <c r="C82" s="2" t="s">
        <v>10</v>
      </c>
      <c r="D82" s="2" t="s">
        <v>136</v>
      </c>
      <c r="E82" s="2" t="s">
        <v>531</v>
      </c>
      <c r="F82" s="1">
        <v>565</v>
      </c>
      <c r="G82" s="1">
        <v>0</v>
      </c>
      <c r="H82" s="1">
        <v>0</v>
      </c>
      <c r="I82" s="1" t="s">
        <v>13</v>
      </c>
      <c r="J82" s="1" t="s">
        <v>13</v>
      </c>
      <c r="K82" s="1">
        <f>SUM(F82:J82)</f>
        <v>565</v>
      </c>
      <c r="L82" s="6"/>
      <c r="M82" s="7"/>
      <c r="N82" s="6"/>
      <c r="O82" s="8"/>
    </row>
    <row r="83" spans="1:1023" x14ac:dyDescent="0.15">
      <c r="A83" s="1">
        <f t="shared" si="1"/>
        <v>82</v>
      </c>
      <c r="B83" s="2" t="s">
        <v>532</v>
      </c>
      <c r="C83" s="2" t="s">
        <v>10</v>
      </c>
      <c r="D83" s="2" t="s">
        <v>136</v>
      </c>
      <c r="E83" s="2" t="s">
        <v>158</v>
      </c>
      <c r="F83" s="1">
        <v>562</v>
      </c>
      <c r="G83" s="1">
        <v>0</v>
      </c>
      <c r="H83" s="1">
        <v>0</v>
      </c>
      <c r="I83" s="1" t="s">
        <v>13</v>
      </c>
      <c r="J83" s="1" t="s">
        <v>13</v>
      </c>
      <c r="K83" s="1">
        <f>SUM(F83:J83)</f>
        <v>562</v>
      </c>
    </row>
    <row r="84" spans="1:1023" x14ac:dyDescent="0.15">
      <c r="A84" s="1">
        <f t="shared" si="1"/>
        <v>83</v>
      </c>
      <c r="B84" s="2" t="s">
        <v>533</v>
      </c>
      <c r="C84" s="2" t="s">
        <v>10</v>
      </c>
      <c r="D84" s="2" t="s">
        <v>15</v>
      </c>
      <c r="E84" s="2" t="s">
        <v>129</v>
      </c>
      <c r="F84" s="1">
        <v>561</v>
      </c>
      <c r="G84" s="1">
        <v>0</v>
      </c>
      <c r="H84" s="1">
        <v>0</v>
      </c>
      <c r="I84" s="1" t="s">
        <v>13</v>
      </c>
      <c r="J84" s="1" t="s">
        <v>13</v>
      </c>
      <c r="K84" s="1">
        <f>SUM(F84:J84)</f>
        <v>561</v>
      </c>
    </row>
    <row r="85" spans="1:1023" x14ac:dyDescent="0.15">
      <c r="A85" s="1">
        <f t="shared" si="1"/>
        <v>84</v>
      </c>
      <c r="B85" s="2" t="s">
        <v>534</v>
      </c>
      <c r="C85" s="2" t="s">
        <v>23</v>
      </c>
      <c r="D85" s="2" t="s">
        <v>136</v>
      </c>
      <c r="E85" s="2" t="s">
        <v>158</v>
      </c>
      <c r="F85" s="1">
        <v>561</v>
      </c>
      <c r="G85" s="1">
        <v>0</v>
      </c>
      <c r="H85" s="1">
        <v>0</v>
      </c>
      <c r="I85" s="1" t="s">
        <v>13</v>
      </c>
      <c r="J85" s="1" t="s">
        <v>13</v>
      </c>
      <c r="K85" s="1">
        <f>SUM(F85:J85)</f>
        <v>561</v>
      </c>
    </row>
    <row r="86" spans="1:1023" x14ac:dyDescent="0.15">
      <c r="A86" s="1">
        <f t="shared" si="1"/>
        <v>85</v>
      </c>
      <c r="B86" s="2" t="s">
        <v>535</v>
      </c>
      <c r="C86" s="2" t="s">
        <v>10</v>
      </c>
      <c r="D86" s="2" t="s">
        <v>18</v>
      </c>
      <c r="E86" s="2" t="s">
        <v>268</v>
      </c>
      <c r="F86" s="1">
        <v>0</v>
      </c>
      <c r="G86" s="1">
        <v>0</v>
      </c>
      <c r="H86" s="1">
        <v>560</v>
      </c>
      <c r="I86" s="1" t="s">
        <v>13</v>
      </c>
      <c r="J86" s="1" t="s">
        <v>13</v>
      </c>
      <c r="K86" s="1">
        <f>SUM(F86:J86)</f>
        <v>560</v>
      </c>
    </row>
    <row r="87" spans="1:1023" x14ac:dyDescent="0.15">
      <c r="A87" s="1">
        <f t="shared" si="1"/>
        <v>86</v>
      </c>
      <c r="B87" s="2" t="s">
        <v>536</v>
      </c>
      <c r="C87" s="2" t="s">
        <v>10</v>
      </c>
      <c r="D87" s="2" t="s">
        <v>18</v>
      </c>
      <c r="E87" s="2" t="s">
        <v>145</v>
      </c>
      <c r="F87" s="1">
        <v>0</v>
      </c>
      <c r="G87" s="1">
        <v>559</v>
      </c>
      <c r="H87" s="1">
        <v>0</v>
      </c>
      <c r="I87" s="1" t="s">
        <v>13</v>
      </c>
      <c r="J87" s="1" t="s">
        <v>13</v>
      </c>
      <c r="K87" s="1">
        <f>SUM(F87:J87)</f>
        <v>559</v>
      </c>
    </row>
    <row r="88" spans="1:1023" x14ac:dyDescent="0.15">
      <c r="A88" s="1">
        <f t="shared" si="1"/>
        <v>87</v>
      </c>
      <c r="B88" s="2" t="s">
        <v>537</v>
      </c>
      <c r="C88" s="2" t="s">
        <v>10</v>
      </c>
      <c r="D88" s="2" t="s">
        <v>60</v>
      </c>
      <c r="E88" s="2" t="s">
        <v>116</v>
      </c>
      <c r="F88" s="1">
        <v>0</v>
      </c>
      <c r="G88" s="1">
        <v>0</v>
      </c>
      <c r="H88" s="1">
        <v>558</v>
      </c>
      <c r="I88" s="1" t="s">
        <v>13</v>
      </c>
      <c r="J88" s="1" t="s">
        <v>13</v>
      </c>
      <c r="K88" s="1">
        <f>SUM(F88:J88)</f>
        <v>558</v>
      </c>
    </row>
    <row r="89" spans="1:1023" x14ac:dyDescent="0.15">
      <c r="A89" s="1">
        <f t="shared" si="1"/>
        <v>88</v>
      </c>
      <c r="B89" s="2" t="s">
        <v>538</v>
      </c>
      <c r="C89" s="2" t="s">
        <v>10</v>
      </c>
      <c r="D89" s="2" t="s">
        <v>15</v>
      </c>
      <c r="E89" s="2" t="s">
        <v>113</v>
      </c>
      <c r="F89" s="1">
        <v>557</v>
      </c>
      <c r="G89" s="1">
        <v>0</v>
      </c>
      <c r="H89" s="1">
        <v>0</v>
      </c>
      <c r="I89" s="1" t="s">
        <v>13</v>
      </c>
      <c r="J89" s="1" t="s">
        <v>13</v>
      </c>
      <c r="K89" s="1">
        <f>SUM(F89:J89)</f>
        <v>557</v>
      </c>
      <c r="L89" s="9"/>
      <c r="M89" s="8"/>
      <c r="N89" s="9"/>
      <c r="O89" s="8"/>
    </row>
    <row r="90" spans="1:1023" x14ac:dyDescent="0.15">
      <c r="A90" s="1">
        <f t="shared" si="1"/>
        <v>89</v>
      </c>
      <c r="B90" s="2" t="s">
        <v>539</v>
      </c>
      <c r="C90" s="2" t="s">
        <v>10</v>
      </c>
      <c r="D90" s="2" t="s">
        <v>15</v>
      </c>
      <c r="E90" s="2" t="s">
        <v>16</v>
      </c>
      <c r="F90" s="1">
        <v>0</v>
      </c>
      <c r="G90" s="1">
        <v>556</v>
      </c>
      <c r="H90" s="1">
        <v>0</v>
      </c>
      <c r="I90" s="1" t="s">
        <v>13</v>
      </c>
      <c r="J90" s="1" t="s">
        <v>13</v>
      </c>
      <c r="K90" s="1">
        <f>SUM(F90:J90)</f>
        <v>556</v>
      </c>
      <c r="L90" s="6"/>
      <c r="M90" s="7"/>
      <c r="N90" s="6"/>
      <c r="O90" s="8"/>
    </row>
    <row r="91" spans="1:1023" x14ac:dyDescent="0.15">
      <c r="A91" s="1">
        <f t="shared" si="1"/>
        <v>90</v>
      </c>
      <c r="B91" s="2" t="s">
        <v>540</v>
      </c>
      <c r="C91" s="2" t="s">
        <v>10</v>
      </c>
      <c r="D91" s="2" t="s">
        <v>60</v>
      </c>
      <c r="E91" s="2" t="s">
        <v>182</v>
      </c>
      <c r="F91" s="1">
        <v>555</v>
      </c>
      <c r="G91" s="1">
        <v>0</v>
      </c>
      <c r="H91" s="1">
        <v>0</v>
      </c>
      <c r="I91" s="1" t="s">
        <v>13</v>
      </c>
      <c r="J91" s="1" t="s">
        <v>13</v>
      </c>
      <c r="K91" s="1">
        <f>SUM(F91:J91)</f>
        <v>555</v>
      </c>
    </row>
    <row r="92" spans="1:1023" x14ac:dyDescent="0.15">
      <c r="A92" s="1">
        <f t="shared" si="1"/>
        <v>91</v>
      </c>
      <c r="B92" s="2" t="s">
        <v>541</v>
      </c>
      <c r="C92" s="2" t="s">
        <v>10</v>
      </c>
      <c r="D92" s="2" t="s">
        <v>18</v>
      </c>
      <c r="E92" s="2" t="s">
        <v>502</v>
      </c>
      <c r="F92" s="1">
        <v>554</v>
      </c>
      <c r="G92" s="1">
        <v>0</v>
      </c>
      <c r="H92" s="1">
        <v>0</v>
      </c>
      <c r="I92" s="1" t="s">
        <v>13</v>
      </c>
      <c r="J92" s="1" t="s">
        <v>13</v>
      </c>
      <c r="K92" s="1">
        <f>SUM(F92:J92)</f>
        <v>554</v>
      </c>
    </row>
    <row r="93" spans="1:1023" x14ac:dyDescent="0.15">
      <c r="A93" s="1">
        <f t="shared" si="1"/>
        <v>92</v>
      </c>
      <c r="B93" s="2" t="s">
        <v>542</v>
      </c>
      <c r="C93" s="2" t="s">
        <v>10</v>
      </c>
      <c r="D93" s="2" t="s">
        <v>60</v>
      </c>
      <c r="E93" s="2" t="s">
        <v>543</v>
      </c>
      <c r="F93" s="1">
        <v>0</v>
      </c>
      <c r="G93" s="1">
        <v>552</v>
      </c>
      <c r="H93" s="1">
        <v>0</v>
      </c>
      <c r="I93" s="1" t="s">
        <v>13</v>
      </c>
      <c r="J93" s="1" t="s">
        <v>13</v>
      </c>
      <c r="K93" s="1">
        <f>SUM(F93:J93)</f>
        <v>552</v>
      </c>
      <c r="L93" s="9"/>
      <c r="M93" s="8"/>
      <c r="N93" s="9"/>
      <c r="O93" s="8"/>
    </row>
    <row r="94" spans="1:1023" x14ac:dyDescent="0.15">
      <c r="A94" s="1">
        <f t="shared" si="1"/>
        <v>93</v>
      </c>
      <c r="B94" s="2" t="s">
        <v>544</v>
      </c>
      <c r="C94" s="2" t="s">
        <v>23</v>
      </c>
      <c r="D94" s="2" t="s">
        <v>18</v>
      </c>
      <c r="E94" s="2" t="s">
        <v>105</v>
      </c>
      <c r="F94" s="1">
        <v>0</v>
      </c>
      <c r="G94" s="1">
        <v>552</v>
      </c>
      <c r="H94" s="1">
        <v>0</v>
      </c>
      <c r="I94" s="1" t="s">
        <v>13</v>
      </c>
      <c r="J94" s="1" t="s">
        <v>13</v>
      </c>
      <c r="K94" s="1">
        <f>SUM(F94:J94)</f>
        <v>552</v>
      </c>
      <c r="L94" s="6"/>
      <c r="M94" s="7"/>
      <c r="N94" s="6"/>
      <c r="O94" s="8"/>
    </row>
    <row r="95" spans="1:1023" x14ac:dyDescent="0.15">
      <c r="A95" s="1">
        <f t="shared" si="1"/>
        <v>94</v>
      </c>
      <c r="B95" s="2" t="s">
        <v>545</v>
      </c>
      <c r="C95" s="2" t="s">
        <v>10</v>
      </c>
      <c r="D95" s="2" t="s">
        <v>60</v>
      </c>
      <c r="E95" s="2" t="s">
        <v>182</v>
      </c>
      <c r="F95" s="1">
        <v>0</v>
      </c>
      <c r="G95" s="1">
        <v>551</v>
      </c>
      <c r="H95" s="1">
        <v>0</v>
      </c>
      <c r="I95" s="1" t="s">
        <v>13</v>
      </c>
      <c r="J95" s="1" t="s">
        <v>13</v>
      </c>
      <c r="K95" s="1">
        <f>SUM(F95:J95)</f>
        <v>551</v>
      </c>
      <c r="L95" s="6"/>
      <c r="M95" s="7"/>
      <c r="N95" s="6"/>
      <c r="O95" s="8"/>
    </row>
    <row r="96" spans="1:1023" x14ac:dyDescent="0.15">
      <c r="A96" s="1">
        <f t="shared" si="1"/>
        <v>95</v>
      </c>
      <c r="B96" s="2" t="s">
        <v>546</v>
      </c>
      <c r="C96" s="2" t="s">
        <v>23</v>
      </c>
      <c r="D96" s="2" t="s">
        <v>60</v>
      </c>
      <c r="E96" s="2" t="s">
        <v>149</v>
      </c>
      <c r="F96" s="1">
        <v>549</v>
      </c>
      <c r="G96" s="1">
        <v>0</v>
      </c>
      <c r="H96" s="1">
        <v>0</v>
      </c>
      <c r="I96" s="1" t="s">
        <v>13</v>
      </c>
      <c r="J96" s="1" t="s">
        <v>13</v>
      </c>
      <c r="K96" s="1">
        <f>SUM(F96:J96)</f>
        <v>549</v>
      </c>
      <c r="L96" s="6"/>
      <c r="M96" s="7"/>
      <c r="N96" s="6"/>
      <c r="O96" s="8"/>
    </row>
    <row r="97" spans="1:1023" x14ac:dyDescent="0.15">
      <c r="A97" s="1">
        <f t="shared" si="1"/>
        <v>96</v>
      </c>
      <c r="B97" s="2" t="s">
        <v>547</v>
      </c>
      <c r="C97" s="2" t="s">
        <v>10</v>
      </c>
      <c r="D97" s="2" t="s">
        <v>15</v>
      </c>
      <c r="E97" s="2" t="s">
        <v>176</v>
      </c>
      <c r="F97" s="1">
        <v>0</v>
      </c>
      <c r="G97" s="1">
        <v>0</v>
      </c>
      <c r="H97" s="1">
        <v>547</v>
      </c>
      <c r="I97" s="1" t="s">
        <v>13</v>
      </c>
      <c r="J97" s="1" t="s">
        <v>13</v>
      </c>
      <c r="K97" s="1">
        <f>SUM(F97:J97)</f>
        <v>547</v>
      </c>
      <c r="L97" s="6"/>
      <c r="M97" s="7"/>
      <c r="N97" s="6"/>
      <c r="O97" s="8"/>
    </row>
    <row r="98" spans="1:1023" x14ac:dyDescent="0.15">
      <c r="A98" s="1">
        <f t="shared" si="1"/>
        <v>97</v>
      </c>
      <c r="B98" s="2" t="s">
        <v>548</v>
      </c>
      <c r="C98" s="2" t="s">
        <v>10</v>
      </c>
      <c r="D98" s="2" t="s">
        <v>15</v>
      </c>
      <c r="E98" s="2" t="s">
        <v>113</v>
      </c>
      <c r="F98" s="1">
        <v>546</v>
      </c>
      <c r="G98" s="1">
        <v>0</v>
      </c>
      <c r="H98" s="1">
        <v>0</v>
      </c>
      <c r="I98" s="1" t="s">
        <v>13</v>
      </c>
      <c r="J98" s="1" t="s">
        <v>13</v>
      </c>
      <c r="K98" s="1">
        <f>SUM(F98:J98)</f>
        <v>546</v>
      </c>
      <c r="L98" s="6"/>
      <c r="M98" s="7"/>
      <c r="N98" s="6"/>
      <c r="O98" s="8"/>
    </row>
    <row r="99" spans="1:1023" s="16" customFormat="1" x14ac:dyDescent="0.15">
      <c r="A99" s="10">
        <f t="shared" si="1"/>
        <v>98</v>
      </c>
      <c r="B99" s="11" t="s">
        <v>549</v>
      </c>
      <c r="C99" s="11" t="s">
        <v>10</v>
      </c>
      <c r="D99" s="11" t="s">
        <v>38</v>
      </c>
      <c r="E99" s="11" t="s">
        <v>79</v>
      </c>
      <c r="F99" s="10">
        <v>0</v>
      </c>
      <c r="G99" s="10">
        <v>0</v>
      </c>
      <c r="H99" s="10">
        <v>543</v>
      </c>
      <c r="I99" s="10" t="s">
        <v>13</v>
      </c>
      <c r="J99" s="10" t="s">
        <v>13</v>
      </c>
      <c r="K99" s="10">
        <f>SUM(F99:J99)</f>
        <v>543</v>
      </c>
      <c r="L99" s="12"/>
      <c r="M99" s="13"/>
      <c r="N99" s="12"/>
      <c r="O99" s="14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  <c r="MV99" s="15"/>
      <c r="MW99" s="15"/>
      <c r="MX99" s="15"/>
      <c r="MY99" s="15"/>
      <c r="MZ99" s="15"/>
      <c r="NA99" s="15"/>
      <c r="NB99" s="15"/>
      <c r="NC99" s="15"/>
      <c r="ND99" s="15"/>
      <c r="NE99" s="15"/>
      <c r="NF99" s="15"/>
      <c r="NG99" s="15"/>
      <c r="NH99" s="15"/>
      <c r="NI99" s="15"/>
      <c r="NJ99" s="15"/>
      <c r="NK99" s="15"/>
      <c r="NL99" s="15"/>
      <c r="NM99" s="15"/>
      <c r="NN99" s="15"/>
      <c r="NO99" s="15"/>
      <c r="NP99" s="15"/>
      <c r="NQ99" s="15"/>
      <c r="NR99" s="15"/>
      <c r="NS99" s="15"/>
      <c r="NT99" s="15"/>
      <c r="NU99" s="15"/>
      <c r="NV99" s="15"/>
      <c r="NW99" s="15"/>
      <c r="NX99" s="15"/>
      <c r="NY99" s="15"/>
      <c r="NZ99" s="15"/>
      <c r="OA99" s="15"/>
      <c r="OB99" s="15"/>
      <c r="OC99" s="15"/>
      <c r="OD99" s="15"/>
      <c r="OE99" s="15"/>
      <c r="OF99" s="15"/>
      <c r="OG99" s="15"/>
      <c r="OH99" s="15"/>
      <c r="OI99" s="15"/>
      <c r="OJ99" s="15"/>
      <c r="OK99" s="15"/>
      <c r="OL99" s="15"/>
      <c r="OM99" s="15"/>
      <c r="ON99" s="15"/>
      <c r="OO99" s="15"/>
      <c r="OP99" s="15"/>
      <c r="OQ99" s="15"/>
      <c r="OR99" s="15"/>
      <c r="OS99" s="15"/>
      <c r="OT99" s="15"/>
      <c r="OU99" s="15"/>
      <c r="OV99" s="15"/>
      <c r="OW99" s="15"/>
      <c r="OX99" s="15"/>
      <c r="OY99" s="15"/>
      <c r="OZ99" s="15"/>
      <c r="PA99" s="15"/>
      <c r="PB99" s="15"/>
      <c r="PC99" s="15"/>
      <c r="PD99" s="15"/>
      <c r="PE99" s="15"/>
      <c r="PF99" s="15"/>
      <c r="PG99" s="15"/>
      <c r="PH99" s="15"/>
      <c r="PI99" s="15"/>
      <c r="PJ99" s="15"/>
      <c r="PK99" s="15"/>
      <c r="PL99" s="15"/>
      <c r="PM99" s="15"/>
      <c r="PN99" s="15"/>
      <c r="PO99" s="15"/>
      <c r="PP99" s="15"/>
      <c r="PQ99" s="15"/>
      <c r="PR99" s="15"/>
      <c r="PS99" s="15"/>
      <c r="PT99" s="15"/>
      <c r="PU99" s="15"/>
      <c r="PV99" s="15"/>
      <c r="PW99" s="15"/>
      <c r="PX99" s="15"/>
      <c r="PY99" s="15"/>
      <c r="PZ99" s="15"/>
      <c r="QA99" s="15"/>
      <c r="QB99" s="15"/>
      <c r="QC99" s="15"/>
      <c r="QD99" s="15"/>
      <c r="QE99" s="15"/>
      <c r="QF99" s="15"/>
      <c r="QG99" s="15"/>
      <c r="QH99" s="15"/>
      <c r="QI99" s="15"/>
      <c r="QJ99" s="15"/>
      <c r="QK99" s="15"/>
      <c r="QL99" s="15"/>
      <c r="QM99" s="15"/>
      <c r="QN99" s="15"/>
      <c r="QO99" s="15"/>
      <c r="QP99" s="15"/>
      <c r="QQ99" s="15"/>
      <c r="QR99" s="15"/>
      <c r="QS99" s="15"/>
      <c r="QT99" s="15"/>
      <c r="QU99" s="15"/>
      <c r="QV99" s="15"/>
      <c r="QW99" s="15"/>
      <c r="QX99" s="15"/>
      <c r="QY99" s="15"/>
      <c r="QZ99" s="15"/>
      <c r="RA99" s="15"/>
      <c r="RB99" s="15"/>
      <c r="RC99" s="15"/>
      <c r="RD99" s="15"/>
      <c r="RE99" s="15"/>
      <c r="RF99" s="15"/>
      <c r="RG99" s="15"/>
      <c r="RH99" s="15"/>
      <c r="RI99" s="15"/>
      <c r="RJ99" s="15"/>
      <c r="RK99" s="15"/>
      <c r="RL99" s="15"/>
      <c r="RM99" s="15"/>
      <c r="RN99" s="15"/>
      <c r="RO99" s="15"/>
      <c r="RP99" s="15"/>
      <c r="RQ99" s="15"/>
      <c r="RR99" s="15"/>
      <c r="RS99" s="15"/>
      <c r="RT99" s="15"/>
      <c r="RU99" s="15"/>
      <c r="RV99" s="15"/>
      <c r="RW99" s="15"/>
      <c r="RX99" s="15"/>
      <c r="RY99" s="15"/>
      <c r="RZ99" s="15"/>
      <c r="SA99" s="15"/>
      <c r="SB99" s="15"/>
      <c r="SC99" s="15"/>
      <c r="SD99" s="15"/>
      <c r="SE99" s="15"/>
      <c r="SF99" s="15"/>
      <c r="SG99" s="15"/>
      <c r="SH99" s="15"/>
      <c r="SI99" s="15"/>
      <c r="SJ99" s="15"/>
      <c r="SK99" s="15"/>
      <c r="SL99" s="15"/>
      <c r="SM99" s="15"/>
      <c r="SN99" s="15"/>
      <c r="SO99" s="15"/>
      <c r="SP99" s="15"/>
      <c r="SQ99" s="15"/>
      <c r="SR99" s="15"/>
      <c r="SS99" s="15"/>
      <c r="ST99" s="15"/>
      <c r="SU99" s="15"/>
      <c r="SV99" s="15"/>
      <c r="SW99" s="15"/>
      <c r="SX99" s="15"/>
      <c r="SY99" s="15"/>
      <c r="SZ99" s="15"/>
      <c r="TA99" s="15"/>
      <c r="TB99" s="15"/>
      <c r="TC99" s="15"/>
      <c r="TD99" s="15"/>
      <c r="TE99" s="15"/>
      <c r="TF99" s="15"/>
      <c r="TG99" s="15"/>
      <c r="TH99" s="15"/>
      <c r="TI99" s="15"/>
      <c r="TJ99" s="15"/>
      <c r="TK99" s="15"/>
      <c r="TL99" s="15"/>
      <c r="TM99" s="15"/>
      <c r="TN99" s="15"/>
      <c r="TO99" s="15"/>
      <c r="TP99" s="15"/>
      <c r="TQ99" s="15"/>
      <c r="TR99" s="15"/>
      <c r="TS99" s="15"/>
      <c r="TT99" s="15"/>
      <c r="TU99" s="15"/>
      <c r="TV99" s="15"/>
      <c r="TW99" s="15"/>
      <c r="TX99" s="15"/>
      <c r="TY99" s="15"/>
      <c r="TZ99" s="15"/>
      <c r="UA99" s="15"/>
      <c r="UB99" s="15"/>
      <c r="UC99" s="15"/>
      <c r="UD99" s="15"/>
      <c r="UE99" s="15"/>
      <c r="UF99" s="15"/>
      <c r="UG99" s="15"/>
      <c r="UH99" s="15"/>
      <c r="UI99" s="15"/>
      <c r="UJ99" s="15"/>
      <c r="UK99" s="15"/>
      <c r="UL99" s="15"/>
      <c r="UM99" s="15"/>
      <c r="UN99" s="15"/>
      <c r="UO99" s="15"/>
      <c r="UP99" s="15"/>
      <c r="UQ99" s="15"/>
      <c r="UR99" s="15"/>
      <c r="US99" s="15"/>
      <c r="UT99" s="15"/>
      <c r="UU99" s="15"/>
      <c r="UV99" s="15"/>
      <c r="UW99" s="15"/>
      <c r="UX99" s="15"/>
      <c r="UY99" s="15"/>
      <c r="UZ99" s="15"/>
      <c r="VA99" s="15"/>
      <c r="VB99" s="15"/>
      <c r="VC99" s="15"/>
      <c r="VD99" s="15"/>
      <c r="VE99" s="15"/>
      <c r="VF99" s="15"/>
      <c r="VG99" s="15"/>
      <c r="VH99" s="15"/>
      <c r="VI99" s="15"/>
      <c r="VJ99" s="15"/>
      <c r="VK99" s="15"/>
      <c r="VL99" s="15"/>
      <c r="VM99" s="15"/>
      <c r="VN99" s="15"/>
      <c r="VO99" s="15"/>
      <c r="VP99" s="15"/>
      <c r="VQ99" s="15"/>
      <c r="VR99" s="15"/>
      <c r="VS99" s="15"/>
      <c r="VT99" s="15"/>
      <c r="VU99" s="15"/>
      <c r="VV99" s="15"/>
      <c r="VW99" s="15"/>
      <c r="VX99" s="15"/>
      <c r="VY99" s="15"/>
      <c r="VZ99" s="15"/>
      <c r="WA99" s="15"/>
      <c r="WB99" s="15"/>
      <c r="WC99" s="15"/>
      <c r="WD99" s="15"/>
      <c r="WE99" s="15"/>
      <c r="WF99" s="15"/>
      <c r="WG99" s="15"/>
      <c r="WH99" s="15"/>
      <c r="WI99" s="15"/>
      <c r="WJ99" s="15"/>
      <c r="WK99" s="15"/>
      <c r="WL99" s="15"/>
      <c r="WM99" s="15"/>
      <c r="WN99" s="15"/>
      <c r="WO99" s="15"/>
      <c r="WP99" s="15"/>
      <c r="WQ99" s="15"/>
      <c r="WR99" s="15"/>
      <c r="WS99" s="15"/>
      <c r="WT99" s="15"/>
      <c r="WU99" s="15"/>
      <c r="WV99" s="15"/>
      <c r="WW99" s="15"/>
      <c r="WX99" s="15"/>
      <c r="WY99" s="15"/>
      <c r="WZ99" s="15"/>
      <c r="XA99" s="15"/>
      <c r="XB99" s="15"/>
      <c r="XC99" s="15"/>
      <c r="XD99" s="15"/>
      <c r="XE99" s="15"/>
      <c r="XF99" s="15"/>
      <c r="XG99" s="15"/>
      <c r="XH99" s="15"/>
      <c r="XI99" s="15"/>
      <c r="XJ99" s="15"/>
      <c r="XK99" s="15"/>
      <c r="XL99" s="15"/>
      <c r="XM99" s="15"/>
      <c r="XN99" s="15"/>
      <c r="XO99" s="15"/>
      <c r="XP99" s="15"/>
      <c r="XQ99" s="15"/>
      <c r="XR99" s="15"/>
      <c r="XS99" s="15"/>
      <c r="XT99" s="15"/>
      <c r="XU99" s="15"/>
      <c r="XV99" s="15"/>
      <c r="XW99" s="15"/>
      <c r="XX99" s="15"/>
      <c r="XY99" s="15"/>
      <c r="XZ99" s="15"/>
      <c r="YA99" s="15"/>
      <c r="YB99" s="15"/>
      <c r="YC99" s="15"/>
      <c r="YD99" s="15"/>
      <c r="YE99" s="15"/>
      <c r="YF99" s="15"/>
      <c r="YG99" s="15"/>
      <c r="YH99" s="15"/>
      <c r="YI99" s="15"/>
      <c r="YJ99" s="15"/>
      <c r="YK99" s="15"/>
      <c r="YL99" s="15"/>
      <c r="YM99" s="15"/>
      <c r="YN99" s="15"/>
      <c r="YO99" s="15"/>
      <c r="YP99" s="15"/>
      <c r="YQ99" s="15"/>
      <c r="YR99" s="15"/>
      <c r="YS99" s="15"/>
      <c r="YT99" s="15"/>
      <c r="YU99" s="15"/>
      <c r="YV99" s="15"/>
      <c r="YW99" s="15"/>
      <c r="YX99" s="15"/>
      <c r="YY99" s="15"/>
      <c r="YZ99" s="15"/>
      <c r="ZA99" s="15"/>
      <c r="ZB99" s="15"/>
      <c r="ZC99" s="15"/>
      <c r="ZD99" s="15"/>
      <c r="ZE99" s="15"/>
      <c r="ZF99" s="15"/>
      <c r="ZG99" s="15"/>
      <c r="ZH99" s="15"/>
      <c r="ZI99" s="15"/>
      <c r="ZJ99" s="15"/>
      <c r="ZK99" s="15"/>
      <c r="ZL99" s="15"/>
      <c r="ZM99" s="15"/>
      <c r="ZN99" s="15"/>
      <c r="ZO99" s="15"/>
      <c r="ZP99" s="15"/>
      <c r="ZQ99" s="15"/>
      <c r="ZR99" s="15"/>
      <c r="ZS99" s="15"/>
      <c r="ZT99" s="15"/>
      <c r="ZU99" s="15"/>
      <c r="ZV99" s="15"/>
      <c r="ZW99" s="15"/>
      <c r="ZX99" s="15"/>
      <c r="ZY99" s="15"/>
      <c r="ZZ99" s="15"/>
      <c r="AAA99" s="15"/>
      <c r="AAB99" s="15"/>
      <c r="AAC99" s="15"/>
      <c r="AAD99" s="15"/>
      <c r="AAE99" s="15"/>
      <c r="AAF99" s="15"/>
      <c r="AAG99" s="15"/>
      <c r="AAH99" s="15"/>
      <c r="AAI99" s="15"/>
      <c r="AAJ99" s="15"/>
      <c r="AAK99" s="15"/>
      <c r="AAL99" s="15"/>
      <c r="AAM99" s="15"/>
      <c r="AAN99" s="15"/>
      <c r="AAO99" s="15"/>
      <c r="AAP99" s="15"/>
      <c r="AAQ99" s="15"/>
      <c r="AAR99" s="15"/>
      <c r="AAS99" s="15"/>
      <c r="AAT99" s="15"/>
      <c r="AAU99" s="15"/>
      <c r="AAV99" s="15"/>
      <c r="AAW99" s="15"/>
      <c r="AAX99" s="15"/>
      <c r="AAY99" s="15"/>
      <c r="AAZ99" s="15"/>
      <c r="ABA99" s="15"/>
      <c r="ABB99" s="15"/>
      <c r="ABC99" s="15"/>
      <c r="ABD99" s="15"/>
      <c r="ABE99" s="15"/>
      <c r="ABF99" s="15"/>
      <c r="ABG99" s="15"/>
      <c r="ABH99" s="15"/>
      <c r="ABI99" s="15"/>
      <c r="ABJ99" s="15"/>
      <c r="ABK99" s="15"/>
      <c r="ABL99" s="15"/>
      <c r="ABM99" s="15"/>
      <c r="ABN99" s="15"/>
      <c r="ABO99" s="15"/>
      <c r="ABP99" s="15"/>
      <c r="ABQ99" s="15"/>
      <c r="ABR99" s="15"/>
      <c r="ABS99" s="15"/>
      <c r="ABT99" s="15"/>
      <c r="ABU99" s="15"/>
      <c r="ABV99" s="15"/>
      <c r="ABW99" s="15"/>
      <c r="ABX99" s="15"/>
      <c r="ABY99" s="15"/>
      <c r="ABZ99" s="15"/>
      <c r="ACA99" s="15"/>
      <c r="ACB99" s="15"/>
      <c r="ACC99" s="15"/>
      <c r="ACD99" s="15"/>
      <c r="ACE99" s="15"/>
      <c r="ACF99" s="15"/>
      <c r="ACG99" s="15"/>
      <c r="ACH99" s="15"/>
      <c r="ACI99" s="15"/>
      <c r="ACJ99" s="15"/>
      <c r="ACK99" s="15"/>
      <c r="ACL99" s="15"/>
      <c r="ACM99" s="15"/>
      <c r="ACN99" s="15"/>
      <c r="ACO99" s="15"/>
      <c r="ACP99" s="15"/>
      <c r="ACQ99" s="15"/>
      <c r="ACR99" s="15"/>
      <c r="ACS99" s="15"/>
      <c r="ACT99" s="15"/>
      <c r="ACU99" s="15"/>
      <c r="ACV99" s="15"/>
      <c r="ACW99" s="15"/>
      <c r="ACX99" s="15"/>
      <c r="ACY99" s="15"/>
      <c r="ACZ99" s="15"/>
      <c r="ADA99" s="15"/>
      <c r="ADB99" s="15"/>
      <c r="ADC99" s="15"/>
      <c r="ADD99" s="15"/>
      <c r="ADE99" s="15"/>
      <c r="ADF99" s="15"/>
      <c r="ADG99" s="15"/>
      <c r="ADH99" s="15"/>
      <c r="ADI99" s="15"/>
      <c r="ADJ99" s="15"/>
      <c r="ADK99" s="15"/>
      <c r="ADL99" s="15"/>
      <c r="ADM99" s="15"/>
      <c r="ADN99" s="15"/>
      <c r="ADO99" s="15"/>
      <c r="ADP99" s="15"/>
      <c r="ADQ99" s="15"/>
      <c r="ADR99" s="15"/>
      <c r="ADS99" s="15"/>
      <c r="ADT99" s="15"/>
      <c r="ADU99" s="15"/>
      <c r="ADV99" s="15"/>
      <c r="ADW99" s="15"/>
      <c r="ADX99" s="15"/>
      <c r="ADY99" s="15"/>
      <c r="ADZ99" s="15"/>
      <c r="AEA99" s="15"/>
      <c r="AEB99" s="15"/>
      <c r="AEC99" s="15"/>
      <c r="AED99" s="15"/>
      <c r="AEE99" s="15"/>
      <c r="AEF99" s="15"/>
      <c r="AEG99" s="15"/>
      <c r="AEH99" s="15"/>
      <c r="AEI99" s="15"/>
      <c r="AEJ99" s="15"/>
      <c r="AEK99" s="15"/>
      <c r="AEL99" s="15"/>
      <c r="AEM99" s="15"/>
      <c r="AEN99" s="15"/>
      <c r="AEO99" s="15"/>
      <c r="AEP99" s="15"/>
      <c r="AEQ99" s="15"/>
      <c r="AER99" s="15"/>
      <c r="AES99" s="15"/>
      <c r="AET99" s="15"/>
      <c r="AEU99" s="15"/>
      <c r="AEV99" s="15"/>
      <c r="AEW99" s="15"/>
      <c r="AEX99" s="15"/>
      <c r="AEY99" s="15"/>
      <c r="AEZ99" s="15"/>
      <c r="AFA99" s="15"/>
      <c r="AFB99" s="15"/>
      <c r="AFC99" s="15"/>
      <c r="AFD99" s="15"/>
      <c r="AFE99" s="15"/>
      <c r="AFF99" s="15"/>
      <c r="AFG99" s="15"/>
      <c r="AFH99" s="15"/>
      <c r="AFI99" s="15"/>
      <c r="AFJ99" s="15"/>
      <c r="AFK99" s="15"/>
      <c r="AFL99" s="15"/>
      <c r="AFM99" s="15"/>
      <c r="AFN99" s="15"/>
      <c r="AFO99" s="15"/>
      <c r="AFP99" s="15"/>
      <c r="AFQ99" s="15"/>
      <c r="AFR99" s="15"/>
      <c r="AFS99" s="15"/>
      <c r="AFT99" s="15"/>
      <c r="AFU99" s="15"/>
      <c r="AFV99" s="15"/>
      <c r="AFW99" s="15"/>
      <c r="AFX99" s="15"/>
      <c r="AFY99" s="15"/>
      <c r="AFZ99" s="15"/>
      <c r="AGA99" s="15"/>
      <c r="AGB99" s="15"/>
      <c r="AGC99" s="15"/>
      <c r="AGD99" s="15"/>
      <c r="AGE99" s="15"/>
      <c r="AGF99" s="15"/>
      <c r="AGG99" s="15"/>
      <c r="AGH99" s="15"/>
      <c r="AGI99" s="15"/>
      <c r="AGJ99" s="15"/>
      <c r="AGK99" s="15"/>
      <c r="AGL99" s="15"/>
      <c r="AGM99" s="15"/>
      <c r="AGN99" s="15"/>
      <c r="AGO99" s="15"/>
      <c r="AGP99" s="15"/>
      <c r="AGQ99" s="15"/>
      <c r="AGR99" s="15"/>
      <c r="AGS99" s="15"/>
      <c r="AGT99" s="15"/>
      <c r="AGU99" s="15"/>
      <c r="AGV99" s="15"/>
      <c r="AGW99" s="15"/>
      <c r="AGX99" s="15"/>
      <c r="AGY99" s="15"/>
      <c r="AGZ99" s="15"/>
      <c r="AHA99" s="15"/>
      <c r="AHB99" s="15"/>
      <c r="AHC99" s="15"/>
      <c r="AHD99" s="15"/>
      <c r="AHE99" s="15"/>
      <c r="AHF99" s="15"/>
      <c r="AHG99" s="15"/>
      <c r="AHH99" s="15"/>
      <c r="AHI99" s="15"/>
      <c r="AHJ99" s="15"/>
      <c r="AHK99" s="15"/>
      <c r="AHL99" s="15"/>
      <c r="AHM99" s="15"/>
      <c r="AHN99" s="15"/>
      <c r="AHO99" s="15"/>
      <c r="AHP99" s="15"/>
      <c r="AHQ99" s="15"/>
      <c r="AHR99" s="15"/>
      <c r="AHS99" s="15"/>
      <c r="AHT99" s="15"/>
      <c r="AHU99" s="15"/>
      <c r="AHV99" s="15"/>
      <c r="AHW99" s="15"/>
      <c r="AHX99" s="15"/>
      <c r="AHY99" s="15"/>
      <c r="AHZ99" s="15"/>
      <c r="AIA99" s="15"/>
      <c r="AIB99" s="15"/>
      <c r="AIC99" s="15"/>
      <c r="AID99" s="15"/>
      <c r="AIE99" s="15"/>
      <c r="AIF99" s="15"/>
      <c r="AIG99" s="15"/>
      <c r="AIH99" s="15"/>
      <c r="AII99" s="15"/>
      <c r="AIJ99" s="15"/>
      <c r="AIK99" s="15"/>
      <c r="AIL99" s="15"/>
      <c r="AIM99" s="15"/>
      <c r="AIN99" s="15"/>
      <c r="AIO99" s="15"/>
      <c r="AIP99" s="15"/>
      <c r="AIQ99" s="15"/>
      <c r="AIR99" s="15"/>
      <c r="AIS99" s="15"/>
      <c r="AIT99" s="15"/>
      <c r="AIU99" s="15"/>
      <c r="AIV99" s="15"/>
      <c r="AIW99" s="15"/>
      <c r="AIX99" s="15"/>
      <c r="AIY99" s="15"/>
      <c r="AIZ99" s="15"/>
      <c r="AJA99" s="15"/>
      <c r="AJB99" s="15"/>
      <c r="AJC99" s="15"/>
      <c r="AJD99" s="15"/>
      <c r="AJE99" s="15"/>
      <c r="AJF99" s="15"/>
      <c r="AJG99" s="15"/>
      <c r="AJH99" s="15"/>
      <c r="AJI99" s="15"/>
      <c r="AJJ99" s="15"/>
      <c r="AJK99" s="15"/>
      <c r="AJL99" s="15"/>
      <c r="AJM99" s="15"/>
      <c r="AJN99" s="15"/>
      <c r="AJO99" s="15"/>
      <c r="AJP99" s="15"/>
      <c r="AJQ99" s="15"/>
      <c r="AJR99" s="15"/>
      <c r="AJS99" s="15"/>
      <c r="AJT99" s="15"/>
      <c r="AJU99" s="15"/>
      <c r="AJV99" s="15"/>
      <c r="AJW99" s="15"/>
      <c r="AJX99" s="15"/>
      <c r="AJY99" s="15"/>
      <c r="AJZ99" s="15"/>
      <c r="AKA99" s="15"/>
      <c r="AKB99" s="15"/>
      <c r="AKC99" s="15"/>
      <c r="AKD99" s="15"/>
      <c r="AKE99" s="15"/>
      <c r="AKF99" s="15"/>
      <c r="AKG99" s="15"/>
      <c r="AKH99" s="15"/>
      <c r="AKI99" s="15"/>
      <c r="AKJ99" s="15"/>
      <c r="AKK99" s="15"/>
      <c r="AKL99" s="15"/>
      <c r="AKM99" s="15"/>
      <c r="AKN99" s="15"/>
      <c r="AKO99" s="15"/>
      <c r="AKP99" s="15"/>
      <c r="AKQ99" s="15"/>
      <c r="AKR99" s="15"/>
      <c r="AKS99" s="15"/>
      <c r="AKT99" s="15"/>
      <c r="AKU99" s="15"/>
      <c r="AKV99" s="15"/>
      <c r="AKW99" s="15"/>
      <c r="AKX99" s="15"/>
      <c r="AKY99" s="15"/>
      <c r="AKZ99" s="15"/>
      <c r="ALA99" s="15"/>
      <c r="ALB99" s="15"/>
      <c r="ALC99" s="15"/>
      <c r="ALD99" s="15"/>
      <c r="ALE99" s="15"/>
      <c r="ALF99" s="15"/>
      <c r="ALG99" s="15"/>
      <c r="ALH99" s="15"/>
      <c r="ALI99" s="15"/>
      <c r="ALJ99" s="15"/>
      <c r="ALK99" s="15"/>
      <c r="ALL99" s="15"/>
      <c r="ALM99" s="15"/>
      <c r="ALN99" s="15"/>
      <c r="ALO99" s="15"/>
      <c r="ALP99" s="15"/>
      <c r="ALQ99" s="15"/>
      <c r="ALR99" s="15"/>
      <c r="ALS99" s="15"/>
      <c r="ALT99" s="15"/>
      <c r="ALU99" s="15"/>
      <c r="ALV99" s="15"/>
      <c r="ALW99" s="15"/>
      <c r="ALX99" s="15"/>
      <c r="ALY99" s="15"/>
      <c r="ALZ99" s="15"/>
      <c r="AMA99" s="15"/>
      <c r="AMB99" s="15"/>
      <c r="AMC99" s="15"/>
      <c r="AMD99" s="15"/>
      <c r="AME99" s="15"/>
      <c r="AMF99" s="15"/>
      <c r="AMG99" s="15"/>
      <c r="AMH99" s="15"/>
      <c r="AMI99" s="15"/>
    </row>
    <row r="100" spans="1:1023" x14ac:dyDescent="0.15">
      <c r="A100" s="1">
        <f t="shared" si="1"/>
        <v>99</v>
      </c>
      <c r="B100" s="2" t="s">
        <v>550</v>
      </c>
      <c r="C100" s="2" t="s">
        <v>23</v>
      </c>
      <c r="D100" s="2" t="s">
        <v>18</v>
      </c>
      <c r="E100" s="2" t="s">
        <v>51</v>
      </c>
      <c r="F100" s="1">
        <v>539</v>
      </c>
      <c r="G100" s="1">
        <v>0</v>
      </c>
      <c r="H100" s="1">
        <v>0</v>
      </c>
      <c r="I100" s="1" t="s">
        <v>13</v>
      </c>
      <c r="J100" s="1" t="s">
        <v>13</v>
      </c>
      <c r="K100" s="1">
        <f>SUM(F100:J100)</f>
        <v>539</v>
      </c>
      <c r="L100" s="6"/>
      <c r="M100" s="7"/>
      <c r="N100" s="6"/>
      <c r="O100" s="8"/>
    </row>
    <row r="101" spans="1:1023" s="16" customFormat="1" x14ac:dyDescent="0.15">
      <c r="A101" s="10">
        <f t="shared" si="1"/>
        <v>100</v>
      </c>
      <c r="B101" s="11" t="s">
        <v>551</v>
      </c>
      <c r="C101" s="11" t="s">
        <v>10</v>
      </c>
      <c r="D101" s="11" t="s">
        <v>38</v>
      </c>
      <c r="E101" s="11" t="s">
        <v>48</v>
      </c>
      <c r="F101" s="10">
        <v>537</v>
      </c>
      <c r="G101" s="10">
        <v>0</v>
      </c>
      <c r="H101" s="10">
        <v>0</v>
      </c>
      <c r="I101" s="10" t="s">
        <v>13</v>
      </c>
      <c r="J101" s="10" t="s">
        <v>13</v>
      </c>
      <c r="K101" s="10">
        <f>SUM(F101:J101)</f>
        <v>537</v>
      </c>
      <c r="L101" s="17"/>
      <c r="M101" s="14"/>
      <c r="N101" s="17"/>
      <c r="O101" s="14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15"/>
      <c r="US101" s="15"/>
      <c r="UT101" s="15"/>
      <c r="UU101" s="15"/>
      <c r="UV101" s="15"/>
      <c r="UW101" s="15"/>
      <c r="UX101" s="15"/>
      <c r="UY101" s="15"/>
      <c r="UZ101" s="15"/>
      <c r="VA101" s="15"/>
      <c r="VB101" s="15"/>
      <c r="VC101" s="15"/>
      <c r="VD101" s="15"/>
      <c r="VE101" s="15"/>
      <c r="VF101" s="15"/>
      <c r="VG101" s="15"/>
      <c r="VH101" s="15"/>
      <c r="VI101" s="15"/>
      <c r="VJ101" s="15"/>
      <c r="VK101" s="15"/>
      <c r="VL101" s="15"/>
      <c r="VM101" s="15"/>
      <c r="VN101" s="15"/>
      <c r="VO101" s="15"/>
      <c r="VP101" s="15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  <c r="WR101" s="15"/>
      <c r="WS101" s="15"/>
      <c r="WT101" s="15"/>
      <c r="WU101" s="15"/>
      <c r="WV101" s="15"/>
      <c r="WW101" s="15"/>
      <c r="WX101" s="15"/>
      <c r="WY101" s="15"/>
      <c r="WZ101" s="15"/>
      <c r="XA101" s="15"/>
      <c r="XB101" s="15"/>
      <c r="XC101" s="15"/>
      <c r="XD101" s="15"/>
      <c r="XE101" s="15"/>
      <c r="XF101" s="15"/>
      <c r="XG101" s="15"/>
      <c r="XH101" s="15"/>
      <c r="XI101" s="15"/>
      <c r="XJ101" s="15"/>
      <c r="XK101" s="15"/>
      <c r="XL101" s="15"/>
      <c r="XM101" s="15"/>
      <c r="XN101" s="15"/>
      <c r="XO101" s="15"/>
      <c r="XP101" s="15"/>
      <c r="XQ101" s="15"/>
      <c r="XR101" s="15"/>
      <c r="XS101" s="15"/>
      <c r="XT101" s="15"/>
      <c r="XU101" s="15"/>
      <c r="XV101" s="15"/>
      <c r="XW101" s="15"/>
      <c r="XX101" s="15"/>
      <c r="XY101" s="15"/>
      <c r="XZ101" s="15"/>
      <c r="YA101" s="15"/>
      <c r="YB101" s="15"/>
      <c r="YC101" s="15"/>
      <c r="YD101" s="15"/>
      <c r="YE101" s="15"/>
      <c r="YF101" s="15"/>
      <c r="YG101" s="15"/>
      <c r="YH101" s="15"/>
      <c r="YI101" s="15"/>
      <c r="YJ101" s="15"/>
      <c r="YK101" s="15"/>
      <c r="YL101" s="15"/>
      <c r="YM101" s="15"/>
      <c r="YN101" s="15"/>
      <c r="YO101" s="15"/>
      <c r="YP101" s="15"/>
      <c r="YQ101" s="15"/>
      <c r="YR101" s="15"/>
      <c r="YS101" s="15"/>
      <c r="YT101" s="15"/>
      <c r="YU101" s="15"/>
      <c r="YV101" s="15"/>
      <c r="YW101" s="15"/>
      <c r="YX101" s="15"/>
      <c r="YY101" s="15"/>
      <c r="YZ101" s="15"/>
      <c r="ZA101" s="15"/>
      <c r="ZB101" s="15"/>
      <c r="ZC101" s="15"/>
      <c r="ZD101" s="15"/>
      <c r="ZE101" s="15"/>
      <c r="ZF101" s="15"/>
      <c r="ZG101" s="15"/>
      <c r="ZH101" s="15"/>
      <c r="ZI101" s="15"/>
      <c r="ZJ101" s="15"/>
      <c r="ZK101" s="15"/>
      <c r="ZL101" s="15"/>
      <c r="ZM101" s="15"/>
      <c r="ZN101" s="15"/>
      <c r="ZO101" s="15"/>
      <c r="ZP101" s="15"/>
      <c r="ZQ101" s="15"/>
      <c r="ZR101" s="15"/>
      <c r="ZS101" s="15"/>
      <c r="ZT101" s="15"/>
      <c r="ZU101" s="15"/>
      <c r="ZV101" s="15"/>
      <c r="ZW101" s="15"/>
      <c r="ZX101" s="15"/>
      <c r="ZY101" s="15"/>
      <c r="ZZ101" s="15"/>
      <c r="AAA101" s="15"/>
      <c r="AAB101" s="15"/>
      <c r="AAC101" s="15"/>
      <c r="AAD101" s="15"/>
      <c r="AAE101" s="15"/>
      <c r="AAF101" s="15"/>
      <c r="AAG101" s="15"/>
      <c r="AAH101" s="15"/>
      <c r="AAI101" s="15"/>
      <c r="AAJ101" s="15"/>
      <c r="AAK101" s="15"/>
      <c r="AAL101" s="15"/>
      <c r="AAM101" s="15"/>
      <c r="AAN101" s="15"/>
      <c r="AAO101" s="15"/>
      <c r="AAP101" s="15"/>
      <c r="AAQ101" s="15"/>
      <c r="AAR101" s="15"/>
      <c r="AAS101" s="15"/>
      <c r="AAT101" s="15"/>
      <c r="AAU101" s="15"/>
      <c r="AAV101" s="15"/>
      <c r="AAW101" s="15"/>
      <c r="AAX101" s="15"/>
      <c r="AAY101" s="15"/>
      <c r="AAZ101" s="15"/>
      <c r="ABA101" s="15"/>
      <c r="ABB101" s="15"/>
      <c r="ABC101" s="15"/>
      <c r="ABD101" s="15"/>
      <c r="ABE101" s="15"/>
      <c r="ABF101" s="15"/>
      <c r="ABG101" s="15"/>
      <c r="ABH101" s="15"/>
      <c r="ABI101" s="15"/>
      <c r="ABJ101" s="15"/>
      <c r="ABK101" s="15"/>
      <c r="ABL101" s="15"/>
      <c r="ABM101" s="15"/>
      <c r="ABN101" s="15"/>
      <c r="ABO101" s="15"/>
      <c r="ABP101" s="15"/>
      <c r="ABQ101" s="15"/>
      <c r="ABR101" s="15"/>
      <c r="ABS101" s="15"/>
      <c r="ABT101" s="15"/>
      <c r="ABU101" s="15"/>
      <c r="ABV101" s="15"/>
      <c r="ABW101" s="15"/>
      <c r="ABX101" s="15"/>
      <c r="ABY101" s="15"/>
      <c r="ABZ101" s="15"/>
      <c r="ACA101" s="15"/>
      <c r="ACB101" s="15"/>
      <c r="ACC101" s="15"/>
      <c r="ACD101" s="15"/>
      <c r="ACE101" s="15"/>
      <c r="ACF101" s="15"/>
      <c r="ACG101" s="15"/>
      <c r="ACH101" s="15"/>
      <c r="ACI101" s="15"/>
      <c r="ACJ101" s="15"/>
      <c r="ACK101" s="15"/>
      <c r="ACL101" s="15"/>
      <c r="ACM101" s="15"/>
      <c r="ACN101" s="15"/>
      <c r="ACO101" s="15"/>
      <c r="ACP101" s="15"/>
      <c r="ACQ101" s="15"/>
      <c r="ACR101" s="15"/>
      <c r="ACS101" s="15"/>
      <c r="ACT101" s="15"/>
      <c r="ACU101" s="15"/>
      <c r="ACV101" s="15"/>
      <c r="ACW101" s="15"/>
      <c r="ACX101" s="15"/>
      <c r="ACY101" s="15"/>
      <c r="ACZ101" s="15"/>
      <c r="ADA101" s="15"/>
      <c r="ADB101" s="15"/>
      <c r="ADC101" s="15"/>
      <c r="ADD101" s="15"/>
      <c r="ADE101" s="15"/>
      <c r="ADF101" s="15"/>
      <c r="ADG101" s="15"/>
      <c r="ADH101" s="15"/>
      <c r="ADI101" s="15"/>
      <c r="ADJ101" s="15"/>
      <c r="ADK101" s="15"/>
      <c r="ADL101" s="15"/>
      <c r="ADM101" s="15"/>
      <c r="ADN101" s="15"/>
      <c r="ADO101" s="15"/>
      <c r="ADP101" s="15"/>
      <c r="ADQ101" s="15"/>
      <c r="ADR101" s="15"/>
      <c r="ADS101" s="15"/>
      <c r="ADT101" s="15"/>
      <c r="ADU101" s="15"/>
      <c r="ADV101" s="15"/>
      <c r="ADW101" s="15"/>
      <c r="ADX101" s="15"/>
      <c r="ADY101" s="15"/>
      <c r="ADZ101" s="15"/>
      <c r="AEA101" s="15"/>
      <c r="AEB101" s="15"/>
      <c r="AEC101" s="15"/>
      <c r="AED101" s="15"/>
      <c r="AEE101" s="15"/>
      <c r="AEF101" s="15"/>
      <c r="AEG101" s="15"/>
      <c r="AEH101" s="15"/>
      <c r="AEI101" s="15"/>
      <c r="AEJ101" s="15"/>
      <c r="AEK101" s="15"/>
      <c r="AEL101" s="15"/>
      <c r="AEM101" s="15"/>
      <c r="AEN101" s="15"/>
      <c r="AEO101" s="15"/>
      <c r="AEP101" s="15"/>
      <c r="AEQ101" s="15"/>
      <c r="AER101" s="15"/>
      <c r="AES101" s="15"/>
      <c r="AET101" s="15"/>
      <c r="AEU101" s="15"/>
      <c r="AEV101" s="15"/>
      <c r="AEW101" s="15"/>
      <c r="AEX101" s="15"/>
      <c r="AEY101" s="15"/>
      <c r="AEZ101" s="15"/>
      <c r="AFA101" s="15"/>
      <c r="AFB101" s="15"/>
      <c r="AFC101" s="15"/>
      <c r="AFD101" s="15"/>
      <c r="AFE101" s="15"/>
      <c r="AFF101" s="15"/>
      <c r="AFG101" s="15"/>
      <c r="AFH101" s="15"/>
      <c r="AFI101" s="15"/>
      <c r="AFJ101" s="15"/>
      <c r="AFK101" s="15"/>
      <c r="AFL101" s="15"/>
      <c r="AFM101" s="15"/>
      <c r="AFN101" s="15"/>
      <c r="AFO101" s="15"/>
      <c r="AFP101" s="15"/>
      <c r="AFQ101" s="15"/>
      <c r="AFR101" s="15"/>
      <c r="AFS101" s="15"/>
      <c r="AFT101" s="15"/>
      <c r="AFU101" s="15"/>
      <c r="AFV101" s="15"/>
      <c r="AFW101" s="15"/>
      <c r="AFX101" s="15"/>
      <c r="AFY101" s="15"/>
      <c r="AFZ101" s="15"/>
      <c r="AGA101" s="15"/>
      <c r="AGB101" s="15"/>
      <c r="AGC101" s="15"/>
      <c r="AGD101" s="15"/>
      <c r="AGE101" s="15"/>
      <c r="AGF101" s="15"/>
      <c r="AGG101" s="15"/>
      <c r="AGH101" s="15"/>
      <c r="AGI101" s="15"/>
      <c r="AGJ101" s="15"/>
      <c r="AGK101" s="15"/>
      <c r="AGL101" s="15"/>
      <c r="AGM101" s="15"/>
      <c r="AGN101" s="15"/>
      <c r="AGO101" s="15"/>
      <c r="AGP101" s="15"/>
      <c r="AGQ101" s="15"/>
      <c r="AGR101" s="15"/>
      <c r="AGS101" s="15"/>
      <c r="AGT101" s="15"/>
      <c r="AGU101" s="15"/>
      <c r="AGV101" s="15"/>
      <c r="AGW101" s="15"/>
      <c r="AGX101" s="15"/>
      <c r="AGY101" s="15"/>
      <c r="AGZ101" s="15"/>
      <c r="AHA101" s="15"/>
      <c r="AHB101" s="15"/>
      <c r="AHC101" s="15"/>
      <c r="AHD101" s="15"/>
      <c r="AHE101" s="15"/>
      <c r="AHF101" s="15"/>
      <c r="AHG101" s="15"/>
      <c r="AHH101" s="15"/>
      <c r="AHI101" s="15"/>
      <c r="AHJ101" s="15"/>
      <c r="AHK101" s="15"/>
      <c r="AHL101" s="15"/>
      <c r="AHM101" s="15"/>
      <c r="AHN101" s="15"/>
      <c r="AHO101" s="15"/>
      <c r="AHP101" s="15"/>
      <c r="AHQ101" s="15"/>
      <c r="AHR101" s="15"/>
      <c r="AHS101" s="15"/>
      <c r="AHT101" s="15"/>
      <c r="AHU101" s="15"/>
      <c r="AHV101" s="15"/>
      <c r="AHW101" s="15"/>
      <c r="AHX101" s="15"/>
      <c r="AHY101" s="15"/>
      <c r="AHZ101" s="15"/>
      <c r="AIA101" s="15"/>
      <c r="AIB101" s="15"/>
      <c r="AIC101" s="15"/>
      <c r="AID101" s="15"/>
      <c r="AIE101" s="15"/>
      <c r="AIF101" s="15"/>
      <c r="AIG101" s="15"/>
      <c r="AIH101" s="15"/>
      <c r="AII101" s="15"/>
      <c r="AIJ101" s="15"/>
      <c r="AIK101" s="15"/>
      <c r="AIL101" s="15"/>
      <c r="AIM101" s="15"/>
      <c r="AIN101" s="15"/>
      <c r="AIO101" s="15"/>
      <c r="AIP101" s="15"/>
      <c r="AIQ101" s="15"/>
      <c r="AIR101" s="15"/>
      <c r="AIS101" s="15"/>
      <c r="AIT101" s="15"/>
      <c r="AIU101" s="15"/>
      <c r="AIV101" s="15"/>
      <c r="AIW101" s="15"/>
      <c r="AIX101" s="15"/>
      <c r="AIY101" s="15"/>
      <c r="AIZ101" s="15"/>
      <c r="AJA101" s="15"/>
      <c r="AJB101" s="15"/>
      <c r="AJC101" s="15"/>
      <c r="AJD101" s="15"/>
      <c r="AJE101" s="15"/>
      <c r="AJF101" s="15"/>
      <c r="AJG101" s="15"/>
      <c r="AJH101" s="15"/>
      <c r="AJI101" s="15"/>
      <c r="AJJ101" s="15"/>
      <c r="AJK101" s="15"/>
      <c r="AJL101" s="15"/>
      <c r="AJM101" s="15"/>
      <c r="AJN101" s="15"/>
      <c r="AJO101" s="15"/>
      <c r="AJP101" s="15"/>
      <c r="AJQ101" s="15"/>
      <c r="AJR101" s="15"/>
      <c r="AJS101" s="15"/>
      <c r="AJT101" s="15"/>
      <c r="AJU101" s="15"/>
      <c r="AJV101" s="15"/>
      <c r="AJW101" s="15"/>
      <c r="AJX101" s="15"/>
      <c r="AJY101" s="15"/>
      <c r="AJZ101" s="15"/>
      <c r="AKA101" s="15"/>
      <c r="AKB101" s="15"/>
      <c r="AKC101" s="15"/>
      <c r="AKD101" s="15"/>
      <c r="AKE101" s="15"/>
      <c r="AKF101" s="15"/>
      <c r="AKG101" s="15"/>
      <c r="AKH101" s="15"/>
      <c r="AKI101" s="15"/>
      <c r="AKJ101" s="15"/>
      <c r="AKK101" s="15"/>
      <c r="AKL101" s="15"/>
      <c r="AKM101" s="15"/>
      <c r="AKN101" s="15"/>
      <c r="AKO101" s="15"/>
      <c r="AKP101" s="15"/>
      <c r="AKQ101" s="15"/>
      <c r="AKR101" s="15"/>
      <c r="AKS101" s="15"/>
      <c r="AKT101" s="15"/>
      <c r="AKU101" s="15"/>
      <c r="AKV101" s="15"/>
      <c r="AKW101" s="15"/>
      <c r="AKX101" s="15"/>
      <c r="AKY101" s="15"/>
      <c r="AKZ101" s="15"/>
      <c r="ALA101" s="15"/>
      <c r="ALB101" s="15"/>
      <c r="ALC101" s="15"/>
      <c r="ALD101" s="15"/>
      <c r="ALE101" s="15"/>
      <c r="ALF101" s="15"/>
      <c r="ALG101" s="15"/>
      <c r="ALH101" s="15"/>
      <c r="ALI101" s="15"/>
      <c r="ALJ101" s="15"/>
      <c r="ALK101" s="15"/>
      <c r="ALL101" s="15"/>
      <c r="ALM101" s="15"/>
      <c r="ALN101" s="15"/>
      <c r="ALO101" s="15"/>
      <c r="ALP101" s="15"/>
      <c r="ALQ101" s="15"/>
      <c r="ALR101" s="15"/>
      <c r="ALS101" s="15"/>
      <c r="ALT101" s="15"/>
      <c r="ALU101" s="15"/>
      <c r="ALV101" s="15"/>
      <c r="ALW101" s="15"/>
      <c r="ALX101" s="15"/>
      <c r="ALY101" s="15"/>
      <c r="ALZ101" s="15"/>
      <c r="AMA101" s="15"/>
      <c r="AMB101" s="15"/>
      <c r="AMC101" s="15"/>
      <c r="AMD101" s="15"/>
      <c r="AME101" s="15"/>
      <c r="AMF101" s="15"/>
      <c r="AMG101" s="15"/>
      <c r="AMH101" s="15"/>
      <c r="AMI101" s="15"/>
    </row>
    <row r="102" spans="1:1023" s="16" customFormat="1" x14ac:dyDescent="0.15">
      <c r="A102" s="10">
        <f t="shared" si="1"/>
        <v>101</v>
      </c>
      <c r="B102" s="11" t="s">
        <v>552</v>
      </c>
      <c r="C102" s="11" t="s">
        <v>23</v>
      </c>
      <c r="D102" s="11" t="s">
        <v>38</v>
      </c>
      <c r="E102" s="11" t="s">
        <v>39</v>
      </c>
      <c r="F102" s="10">
        <v>0</v>
      </c>
      <c r="G102" s="10">
        <v>0</v>
      </c>
      <c r="H102" s="10">
        <v>512</v>
      </c>
      <c r="I102" s="10" t="s">
        <v>13</v>
      </c>
      <c r="J102" s="10" t="s">
        <v>13</v>
      </c>
      <c r="K102" s="10">
        <f>SUM(F102:J102)</f>
        <v>512</v>
      </c>
      <c r="L102" s="17"/>
      <c r="M102" s="14"/>
      <c r="N102" s="17"/>
      <c r="O102" s="14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  <c r="AMD102" s="15"/>
      <c r="AME102" s="15"/>
      <c r="AMF102" s="15"/>
      <c r="AMG102" s="15"/>
      <c r="AMH102" s="15"/>
      <c r="AMI102" s="15"/>
    </row>
    <row r="103" spans="1:1023" x14ac:dyDescent="0.15">
      <c r="A103" s="1">
        <f t="shared" si="1"/>
        <v>102</v>
      </c>
      <c r="B103" s="2" t="s">
        <v>553</v>
      </c>
      <c r="C103" s="2" t="s">
        <v>23</v>
      </c>
      <c r="D103" s="2" t="s">
        <v>136</v>
      </c>
      <c r="E103" s="2" t="s">
        <v>137</v>
      </c>
      <c r="F103" s="1">
        <v>502</v>
      </c>
      <c r="G103" s="1">
        <v>0</v>
      </c>
      <c r="H103" s="1">
        <v>0</v>
      </c>
      <c r="I103" s="1" t="s">
        <v>13</v>
      </c>
      <c r="J103" s="1" t="s">
        <v>13</v>
      </c>
      <c r="K103" s="1">
        <f>SUM(F103:J103)</f>
        <v>502</v>
      </c>
      <c r="L103" s="9"/>
      <c r="M103" s="8"/>
      <c r="N103" s="9"/>
      <c r="O103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1031</TotalTime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Alan Crowe</cp:lastModifiedBy>
  <cp:revision>151</cp:revision>
  <dcterms:created xsi:type="dcterms:W3CDTF">2018-02-07T08:50:56Z</dcterms:created>
  <dcterms:modified xsi:type="dcterms:W3CDTF">2025-02-18T17:18:47Z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