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99c1e1186b25eb/Documents/Archery/Winter Postal/Southern Counties/Jan/"/>
    </mc:Choice>
  </mc:AlternateContent>
  <xr:revisionPtr revIDLastSave="21" documentId="13_ncr:20001_{25AC96C7-43BA-44E4-9A4B-6118BED361CC}" xr6:coauthVersionLast="47" xr6:coauthVersionMax="47" xr10:uidLastSave="{C80FA97F-3945-44BC-843D-852E016B0BB3}"/>
  <bookViews>
    <workbookView xWindow="-120" yWindow="-120" windowWidth="29040" windowHeight="15720" tabRatio="500" activeTab="3" xr2:uid="{00000000-000D-0000-FFFF-FFFF00000000}"/>
  </bookViews>
  <sheets>
    <sheet name="Barebow" sheetId="1" r:id="rId1"/>
    <sheet name="Compound" sheetId="2" r:id="rId2"/>
    <sheet name="Junior" sheetId="3" r:id="rId3"/>
    <sheet name="Longbow" sheetId="4" r:id="rId4"/>
    <sheet name="Recurve" sheetId="5" r:id="rId5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03" i="5" l="1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K3" i="4"/>
  <c r="K2" i="4"/>
  <c r="L151" i="3"/>
  <c r="L150" i="3"/>
  <c r="L149" i="3"/>
  <c r="A148" i="3"/>
  <c r="A149" i="3"/>
  <c r="A150" i="3"/>
  <c r="A151" i="3"/>
  <c r="L148" i="3"/>
  <c r="L147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L104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L87" i="3"/>
  <c r="L86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L2" i="3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K2" i="2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K2" i="1"/>
</calcChain>
</file>

<file path=xl/sharedStrings.xml><?xml version="1.0" encoding="utf-8"?>
<sst xmlns="http://schemas.openxmlformats.org/spreadsheetml/2006/main" count="2650" uniqueCount="555">
  <si>
    <t>POSITION</t>
  </si>
  <si>
    <t>NAME</t>
  </si>
  <si>
    <t>County</t>
  </si>
  <si>
    <t>NOV</t>
  </si>
  <si>
    <t>DEC</t>
  </si>
  <si>
    <t>JAN</t>
  </si>
  <si>
    <t>FEB</t>
  </si>
  <si>
    <t>MAR</t>
  </si>
  <si>
    <t>TOTAL</t>
  </si>
  <si>
    <t>Edward Pocket</t>
  </si>
  <si>
    <t>M</t>
  </si>
  <si>
    <t>Hampshire</t>
  </si>
  <si>
    <t>Overton</t>
  </si>
  <si>
    <t xml:space="preserve"> </t>
  </si>
  <si>
    <t>Rene Bekker</t>
  </si>
  <si>
    <t>Bedfordshire</t>
  </si>
  <si>
    <t>Clophill AC</t>
  </si>
  <si>
    <t>Matt Weston</t>
  </si>
  <si>
    <t>Sussex</t>
  </si>
  <si>
    <t>High Weald</t>
  </si>
  <si>
    <t>Steve Allam</t>
  </si>
  <si>
    <t>Rob Aldridge</t>
  </si>
  <si>
    <t>Illaria Knibb</t>
  </si>
  <si>
    <t>F</t>
  </si>
  <si>
    <t>Pat Hotchkiss</t>
  </si>
  <si>
    <t>Forest of Bere</t>
  </si>
  <si>
    <t>Tom Grey</t>
  </si>
  <si>
    <t>Newhaven</t>
  </si>
  <si>
    <t>Dan Ware</t>
  </si>
  <si>
    <t>David Erwood</t>
  </si>
  <si>
    <t>St Neots Bowmen</t>
  </si>
  <si>
    <t>Gerry Hever</t>
  </si>
  <si>
    <t>Surrey</t>
  </si>
  <si>
    <t>Reigate</t>
  </si>
  <si>
    <t>Anoosh Liddell</t>
  </si>
  <si>
    <t>Hertfordshire</t>
  </si>
  <si>
    <t>Rickmansworth</t>
  </si>
  <si>
    <t>Michelle Durnsford</t>
  </si>
  <si>
    <t>Buckinghamshire</t>
  </si>
  <si>
    <t>Silver Arrow</t>
  </si>
  <si>
    <t>Tony Fry</t>
  </si>
  <si>
    <t>Guildford</t>
  </si>
  <si>
    <t>Paul Carr</t>
  </si>
  <si>
    <t>Nonsuch</t>
  </si>
  <si>
    <t>Thomas Foster</t>
  </si>
  <si>
    <t>Kalhan Jogireddy</t>
  </si>
  <si>
    <t>South Bucks</t>
  </si>
  <si>
    <t>Imran Rehman</t>
  </si>
  <si>
    <t>Whiteleaf</t>
  </si>
  <si>
    <t>Bronwen Colegate</t>
  </si>
  <si>
    <t>Claire Sawers</t>
  </si>
  <si>
    <t>Adur Valley</t>
  </si>
  <si>
    <t>Adam Philips</t>
  </si>
  <si>
    <t>GDB</t>
  </si>
  <si>
    <t>Darren Mascall</t>
  </si>
  <si>
    <t>Stortford</t>
  </si>
  <si>
    <t>Matt Seabrook</t>
  </si>
  <si>
    <t>Shenley</t>
  </si>
  <si>
    <t>Tan Quash</t>
  </si>
  <si>
    <t>Charlotte Hicks</t>
  </si>
  <si>
    <t>Berkshire</t>
  </si>
  <si>
    <t>Warfield</t>
  </si>
  <si>
    <t>Angus Wilson</t>
  </si>
  <si>
    <t>Woking</t>
  </si>
  <si>
    <t>Rukhsana Latif</t>
  </si>
  <si>
    <t>Kevin Varney</t>
  </si>
  <si>
    <t>Royal Richmond</t>
  </si>
  <si>
    <t>Pedro Soler</t>
  </si>
  <si>
    <t>Sue Mitchell</t>
  </si>
  <si>
    <t>Gary Harder</t>
  </si>
  <si>
    <t>Surrey Bowmen</t>
  </si>
  <si>
    <t>Massimo Spinello</t>
  </si>
  <si>
    <t>Chessington</t>
  </si>
  <si>
    <t>Dee Watson</t>
  </si>
  <si>
    <t>Will Whitlock</t>
  </si>
  <si>
    <t>Berkhamsted</t>
  </si>
  <si>
    <t>Tia Mulholland</t>
  </si>
  <si>
    <t>Rivernook</t>
  </si>
  <si>
    <t>Carl Allan</t>
  </si>
  <si>
    <t>Newport Pagnell</t>
  </si>
  <si>
    <t>Ian McLenaghan</t>
  </si>
  <si>
    <t>Peter Sweetman</t>
  </si>
  <si>
    <t xml:space="preserve">  </t>
  </si>
  <si>
    <t>Thomas Buchanan</t>
  </si>
  <si>
    <t>Hinxworth</t>
  </si>
  <si>
    <t>Sarah Wills</t>
  </si>
  <si>
    <t>Ville</t>
  </si>
  <si>
    <t>Myra Worrall</t>
  </si>
  <si>
    <t>John Wilson</t>
  </si>
  <si>
    <t>Steve McNulty</t>
  </si>
  <si>
    <t>Matt Harrison</t>
  </si>
  <si>
    <t>Southampton</t>
  </si>
  <si>
    <t>Sunil Kalra</t>
  </si>
  <si>
    <t>Nuala Dunn</t>
  </si>
  <si>
    <t>AC Delco</t>
  </si>
  <si>
    <t>Matt Leeming</t>
  </si>
  <si>
    <t>Meridian</t>
  </si>
  <si>
    <t>Laurie Waugh</t>
  </si>
  <si>
    <t>Paul Squires</t>
  </si>
  <si>
    <t>Richard Hobson</t>
  </si>
  <si>
    <t>Maindenhead</t>
  </si>
  <si>
    <t>Leon Venediktou</t>
  </si>
  <si>
    <t>Terry Edwards</t>
  </si>
  <si>
    <t>Overton Black</t>
  </si>
  <si>
    <t>Iain Cadle</t>
  </si>
  <si>
    <t>Cuckfield</t>
  </si>
  <si>
    <t>Ella Knapp</t>
  </si>
  <si>
    <t>Angus Falcon Relf</t>
  </si>
  <si>
    <t>Dave Judge</t>
  </si>
  <si>
    <t>Sue Hobbs</t>
  </si>
  <si>
    <t>Steve Hughes</t>
  </si>
  <si>
    <t>Richard Miller</t>
  </si>
  <si>
    <t>Gina Watson</t>
  </si>
  <si>
    <t>Kestrels AC</t>
  </si>
  <si>
    <t>Simon Gilbey</t>
  </si>
  <si>
    <t>John Jackson</t>
  </si>
  <si>
    <t>Burleigh</t>
  </si>
  <si>
    <t>Steve Prior</t>
  </si>
  <si>
    <t>Mark Benyon</t>
  </si>
  <si>
    <t>Debby Lilley</t>
  </si>
  <si>
    <t>Mike Barnett</t>
  </si>
  <si>
    <t>Worthing</t>
  </si>
  <si>
    <t>Jerome Chin Aleong</t>
  </si>
  <si>
    <t>Kevin Clark</t>
  </si>
  <si>
    <t>Harlequin</t>
  </si>
  <si>
    <t>Daphne Furr</t>
  </si>
  <si>
    <t>Alex Kendrew</t>
  </si>
  <si>
    <t>Callum MacKenzie</t>
  </si>
  <si>
    <t>Matthew Tatton</t>
  </si>
  <si>
    <t>Dunstable Bowmen</t>
  </si>
  <si>
    <t>John Coombes</t>
  </si>
  <si>
    <t>Yassir Nasir</t>
  </si>
  <si>
    <t>One Nation A.C</t>
  </si>
  <si>
    <t>Oli Soos</t>
  </si>
  <si>
    <t>Robert Sheffer</t>
  </si>
  <si>
    <t>Neil Beardwell</t>
  </si>
  <si>
    <t>Essex</t>
  </si>
  <si>
    <t>Mayflower</t>
  </si>
  <si>
    <t>Joie Filippini-Gibbons</t>
  </si>
  <si>
    <t>Crawley</t>
  </si>
  <si>
    <t>Katarzyna Grabalska</t>
  </si>
  <si>
    <t>Ben Eaton</t>
  </si>
  <si>
    <t>Aim4sport AC</t>
  </si>
  <si>
    <t>Nigel Norris</t>
  </si>
  <si>
    <t>Vicky Smith</t>
  </si>
  <si>
    <t>Bognor Regis</t>
  </si>
  <si>
    <t>Karolina Radzicka</t>
  </si>
  <si>
    <t>Pepperstock</t>
  </si>
  <si>
    <t>Lucy Day</t>
  </si>
  <si>
    <t>Reading Knights</t>
  </si>
  <si>
    <t>Richard Newton</t>
  </si>
  <si>
    <t>Peter Burford</t>
  </si>
  <si>
    <t>Dave Draper</t>
  </si>
  <si>
    <t>Mathew Cole</t>
  </si>
  <si>
    <t>Elizabeth Hunter</t>
  </si>
  <si>
    <t>Sarah Boot-Handford</t>
  </si>
  <si>
    <t>Hellingly</t>
  </si>
  <si>
    <t>Lynette Fisher</t>
  </si>
  <si>
    <t>Colchester</t>
  </si>
  <si>
    <t>Claire Hobson</t>
  </si>
  <si>
    <t>Sarah Church</t>
  </si>
  <si>
    <t>Club</t>
  </si>
  <si>
    <t>Neil Bridgewater</t>
  </si>
  <si>
    <t>Alan Harvey</t>
  </si>
  <si>
    <t>Stuart Barber</t>
  </si>
  <si>
    <t>Claire Walsh</t>
  </si>
  <si>
    <t>James Tandy</t>
  </si>
  <si>
    <t>Terry Maskell</t>
  </si>
  <si>
    <t>Michael Flanders</t>
  </si>
  <si>
    <t>Atkins</t>
  </si>
  <si>
    <t>Marc Bibby</t>
  </si>
  <si>
    <t>WhiteLeaf</t>
  </si>
  <si>
    <t>Gavin Browne</t>
  </si>
  <si>
    <t>Angela Perrett</t>
  </si>
  <si>
    <t>Jersey</t>
  </si>
  <si>
    <t>Paul Crane</t>
  </si>
  <si>
    <t>Clophilll AC</t>
  </si>
  <si>
    <t>Colin Hudson</t>
  </si>
  <si>
    <t>Simon Gunnell</t>
  </si>
  <si>
    <t>Theuns Davies</t>
  </si>
  <si>
    <t>Howard</t>
  </si>
  <si>
    <t>Nick Bathurst</t>
  </si>
  <si>
    <t>Reading</t>
  </si>
  <si>
    <t>Jum Walker</t>
  </si>
  <si>
    <t>Julie Chenery</t>
  </si>
  <si>
    <t>Glenn Goodman</t>
  </si>
  <si>
    <t>Surrey Bowman</t>
  </si>
  <si>
    <t>Les Bashford</t>
  </si>
  <si>
    <t>Bogdan Gwardiak</t>
  </si>
  <si>
    <t>Rebecca Bourne</t>
  </si>
  <si>
    <t>Hannah Bridle</t>
  </si>
  <si>
    <t>Ash Barns</t>
  </si>
  <si>
    <t>John Wheatcroft</t>
  </si>
  <si>
    <t>David Allen</t>
  </si>
  <si>
    <t>Silver Allen</t>
  </si>
  <si>
    <t>Jeanette Lawrence</t>
  </si>
  <si>
    <t>John Galvin</t>
  </si>
  <si>
    <t>Maureen Miller</t>
  </si>
  <si>
    <t>Jacky Crow</t>
  </si>
  <si>
    <t>Vicky Loader</t>
  </si>
  <si>
    <t>Max Pelling</t>
  </si>
  <si>
    <t>Gavin Sutherland</t>
  </si>
  <si>
    <t>Stuart Reilly</t>
  </si>
  <si>
    <t>Rachael Graham</t>
  </si>
  <si>
    <t>Gareth Beeby</t>
  </si>
  <si>
    <t>Gareth Thomas-Prause</t>
  </si>
  <si>
    <t>Lesley Brown</t>
  </si>
  <si>
    <t>Tom Hutchins</t>
  </si>
  <si>
    <t>Carl Tebbs</t>
  </si>
  <si>
    <t>Richard Bamboat</t>
  </si>
  <si>
    <t>Stuart Eyley</t>
  </si>
  <si>
    <t>Suzi Bredin</t>
  </si>
  <si>
    <t>Claire Byfield</t>
  </si>
  <si>
    <t>Graham Potts</t>
  </si>
  <si>
    <t>Martin Taplin</t>
  </si>
  <si>
    <t>Julian Wyborn</t>
  </si>
  <si>
    <t>Pavittar Bansel</t>
  </si>
  <si>
    <t>James Earl</t>
  </si>
  <si>
    <t>Maidenhead</t>
  </si>
  <si>
    <t>Lawrence Devenish</t>
  </si>
  <si>
    <t>Colin Simpson</t>
  </si>
  <si>
    <t>Chris Slaney</t>
  </si>
  <si>
    <t>Alan Kingsley-Dobson</t>
  </si>
  <si>
    <t>Tim Cathmoir</t>
  </si>
  <si>
    <t>Terry Course</t>
  </si>
  <si>
    <t>Cathy Barrance</t>
  </si>
  <si>
    <t>Radovan Ptasinsky</t>
  </si>
  <si>
    <t>Maurice Embley</t>
  </si>
  <si>
    <t>Roy Russell</t>
  </si>
  <si>
    <t>Peter Rate</t>
  </si>
  <si>
    <t>Rikki Embley</t>
  </si>
  <si>
    <t>M/F</t>
  </si>
  <si>
    <t>Bow</t>
  </si>
  <si>
    <t>Isobel Lindsley-Frost</t>
  </si>
  <si>
    <t>R</t>
  </si>
  <si>
    <t>Daisy Hyde</t>
  </si>
  <si>
    <t>Rumaysa Chader</t>
  </si>
  <si>
    <t>Betty Brocklesby Sum</t>
  </si>
  <si>
    <t>Aim4Sport AC</t>
  </si>
  <si>
    <t>Matilda Gavard</t>
  </si>
  <si>
    <t>Pepperstock Archers</t>
  </si>
  <si>
    <t>Isabella Mason</t>
  </si>
  <si>
    <t>Sophie Dymond</t>
  </si>
  <si>
    <t>Amelie Morgan</t>
  </si>
  <si>
    <t>Emily Preston</t>
  </si>
  <si>
    <t>Jay Douthwaite</t>
  </si>
  <si>
    <t>Claremont Fan School</t>
  </si>
  <si>
    <t>Maximilian Frenzel</t>
  </si>
  <si>
    <t>Grace Harvey</t>
  </si>
  <si>
    <t>Rhys Lloyd</t>
  </si>
  <si>
    <t>Ryan Stoner</t>
  </si>
  <si>
    <t>Shivaansh Garg</t>
  </si>
  <si>
    <t>Owen Ballard</t>
  </si>
  <si>
    <t>Maisie Bourner</t>
  </si>
  <si>
    <t>Isabelle De Verteuil</t>
  </si>
  <si>
    <t>Dylan Ballard</t>
  </si>
  <si>
    <t>Ellie Dearing</t>
  </si>
  <si>
    <t>Jamie Little</t>
  </si>
  <si>
    <t>Amy Baker</t>
  </si>
  <si>
    <t>r</t>
  </si>
  <si>
    <t>Soham Garg</t>
  </si>
  <si>
    <t>Nathan Banbury</t>
  </si>
  <si>
    <t>Elijah Christensen</t>
  </si>
  <si>
    <t>Will Scarratt</t>
  </si>
  <si>
    <t>Jozsef Sutyor</t>
  </si>
  <si>
    <t>Arthur Hancox</t>
  </si>
  <si>
    <t>Chloe Miller</t>
  </si>
  <si>
    <t>Archie Dunn</t>
  </si>
  <si>
    <t>Plumpton</t>
  </si>
  <si>
    <t>Erin Feagan</t>
  </si>
  <si>
    <t>Clacton</t>
  </si>
  <si>
    <t>Heather Hall</t>
  </si>
  <si>
    <t>Meridian AC</t>
  </si>
  <si>
    <t>Louisa Hibberd</t>
  </si>
  <si>
    <t>Lily Condell</t>
  </si>
  <si>
    <t>Freya Hearne-Hughes</t>
  </si>
  <si>
    <t>Emily Young</t>
  </si>
  <si>
    <t>Charlotte Smith</t>
  </si>
  <si>
    <t>Matthew Morland</t>
  </si>
  <si>
    <t>Rebecca Taylor</t>
  </si>
  <si>
    <t>Torr Mitchell</t>
  </si>
  <si>
    <t>The High Weald AC</t>
  </si>
  <si>
    <t>Inaya Naeem</t>
  </si>
  <si>
    <t>Alfie Agg</t>
  </si>
  <si>
    <t>Amy Hancock</t>
  </si>
  <si>
    <t>Ellie Keane</t>
  </si>
  <si>
    <t>Dunstable</t>
  </si>
  <si>
    <t>Monty Schaper</t>
  </si>
  <si>
    <t>Zahraa Abrahams</t>
  </si>
  <si>
    <t>Katie Bowden</t>
  </si>
  <si>
    <t>Scarlett Stone</t>
  </si>
  <si>
    <t>Kristin Snelling</t>
  </si>
  <si>
    <t>Lawrence Carter</t>
  </si>
  <si>
    <t>Heidi Coomber</t>
  </si>
  <si>
    <t>Harvey Boniface</t>
  </si>
  <si>
    <t>Alex Crane</t>
  </si>
  <si>
    <t>Rowan Jones</t>
  </si>
  <si>
    <t>Hitha Madhusudhanan</t>
  </si>
  <si>
    <t>James Mannings</t>
  </si>
  <si>
    <t>Madison Wain</t>
  </si>
  <si>
    <t>Joseph Scott-Winfield</t>
  </si>
  <si>
    <t>Eastbourne</t>
  </si>
  <si>
    <t>Maisie Goldsmith</t>
  </si>
  <si>
    <t>Freyja Silver</t>
  </si>
  <si>
    <t>William Morgan</t>
  </si>
  <si>
    <t>William Palmer</t>
  </si>
  <si>
    <t>Seb King</t>
  </si>
  <si>
    <t>Ahmed Osman</t>
  </si>
  <si>
    <t>Edward Mossop</t>
  </si>
  <si>
    <t>Isabel Harding</t>
  </si>
  <si>
    <t>Royston</t>
  </si>
  <si>
    <t>Erik Verboom</t>
  </si>
  <si>
    <t>Saleh Naeem</t>
  </si>
  <si>
    <t>Caitlin Jones</t>
  </si>
  <si>
    <t>Nory Lovett</t>
  </si>
  <si>
    <t>Valerie Kui</t>
  </si>
  <si>
    <t>Khian Bhudia</t>
  </si>
  <si>
    <t>James Green</t>
  </si>
  <si>
    <t>Eddie Parsons</t>
  </si>
  <si>
    <t>Theo Dives</t>
  </si>
  <si>
    <t>Celia Kui</t>
  </si>
  <si>
    <t>Bella-Rose Schmidt</t>
  </si>
  <si>
    <t>Edward Henderson</t>
  </si>
  <si>
    <t>Merial Blair</t>
  </si>
  <si>
    <t>Owen Thiseton</t>
  </si>
  <si>
    <t>George Palmer</t>
  </si>
  <si>
    <t>Adam Steliaros</t>
  </si>
  <si>
    <t>C</t>
  </si>
  <si>
    <t>Chris Niblock</t>
  </si>
  <si>
    <t>Isabelle Bacon</t>
  </si>
  <si>
    <t>George Ewen</t>
  </si>
  <si>
    <t>Daniel Sutherland</t>
  </si>
  <si>
    <t>Henry Barrance</t>
  </si>
  <si>
    <t>Amanda Barr</t>
  </si>
  <si>
    <t>Lewis Powell</t>
  </si>
  <si>
    <t>Jack Ward</t>
  </si>
  <si>
    <t>Emily Turner</t>
  </si>
  <si>
    <t>Nia Bathurst</t>
  </si>
  <si>
    <t>Tom Cronin</t>
  </si>
  <si>
    <t>Crowthrorne</t>
  </si>
  <si>
    <t>Luke Cumming</t>
  </si>
  <si>
    <t>Scarlet Sutherland</t>
  </si>
  <si>
    <t>c</t>
  </si>
  <si>
    <t>Finnley Mason</t>
  </si>
  <si>
    <t>Samuel Wills</t>
  </si>
  <si>
    <t>B</t>
  </si>
  <si>
    <t>Ben Brown</t>
  </si>
  <si>
    <t>Lukah Whitehead</t>
  </si>
  <si>
    <t>Stan Burt</t>
  </si>
  <si>
    <t>Laura Turner</t>
  </si>
  <si>
    <t>Inka Hendricks</t>
  </si>
  <si>
    <t>Matthew Taylor</t>
  </si>
  <si>
    <t>Rhys Davies</t>
  </si>
  <si>
    <t>Callum Taylor</t>
  </si>
  <si>
    <t>Rosie Harraway</t>
  </si>
  <si>
    <t>Carys Drion</t>
  </si>
  <si>
    <t>Comet Perchon</t>
  </si>
  <si>
    <t>Merryn Weston</t>
  </si>
  <si>
    <t>Rose Travis</t>
  </si>
  <si>
    <t>whiteleaf</t>
  </si>
  <si>
    <t>L J Penfold</t>
  </si>
  <si>
    <t>b</t>
  </si>
  <si>
    <t>Abigail Barton</t>
  </si>
  <si>
    <t>Elektra Apergi</t>
  </si>
  <si>
    <t>Rebecca Leeming</t>
  </si>
  <si>
    <t>Mia Kelly</t>
  </si>
  <si>
    <t>Finn Wyse</t>
  </si>
  <si>
    <t>April Phillips</t>
  </si>
  <si>
    <t>Jenson Jeffrey</t>
  </si>
  <si>
    <t>Lily-Bo Morgan</t>
  </si>
  <si>
    <t>Max Brisbane</t>
  </si>
  <si>
    <t>Aiden Macey</t>
  </si>
  <si>
    <t>Harry Gordon</t>
  </si>
  <si>
    <t>Kaitlyn Mason</t>
  </si>
  <si>
    <t>Sam Rice-Grubb</t>
  </si>
  <si>
    <t>Edward Allen</t>
  </si>
  <si>
    <t>Bella Esterhuysen</t>
  </si>
  <si>
    <t>Myles Jackson</t>
  </si>
  <si>
    <t>Ruby Watson</t>
  </si>
  <si>
    <t>Elliot Hall</t>
  </si>
  <si>
    <t>Amelie Goldine</t>
  </si>
  <si>
    <t>Aran Esterhuysen</t>
  </si>
  <si>
    <t>Freya Allenby</t>
  </si>
  <si>
    <t>Carter Byford</t>
  </si>
  <si>
    <t>Ella Grundemann-Falkenberg</t>
  </si>
  <si>
    <t>Jake Courtney</t>
  </si>
  <si>
    <t>Lucas Bramble</t>
  </si>
  <si>
    <t>Thomas Gray</t>
  </si>
  <si>
    <t>L</t>
  </si>
  <si>
    <t>Kei Tan</t>
  </si>
  <si>
    <t>l</t>
  </si>
  <si>
    <t>Barnabas Stevens</t>
  </si>
  <si>
    <t>Forest Bird</t>
  </si>
  <si>
    <t>Kev Whitfield</t>
  </si>
  <si>
    <t>Paul Howland</t>
  </si>
  <si>
    <t>Steve King</t>
  </si>
  <si>
    <t>Paul Field</t>
  </si>
  <si>
    <t>Alec Jones</t>
  </si>
  <si>
    <t>Steve Scarborough</t>
  </si>
  <si>
    <t>Steve Weston</t>
  </si>
  <si>
    <t>Doug Bewley</t>
  </si>
  <si>
    <t>Graham Wheatly</t>
  </si>
  <si>
    <t>Fort Purbrook</t>
  </si>
  <si>
    <t>Keith Hawkins</t>
  </si>
  <si>
    <t>James Screech</t>
  </si>
  <si>
    <t>Ouse Valley Archers</t>
  </si>
  <si>
    <t>Christopher Bennet</t>
  </si>
  <si>
    <t>Graham Lowe</t>
  </si>
  <si>
    <t>Alison McClintock</t>
  </si>
  <si>
    <t>Sue Crowe</t>
  </si>
  <si>
    <t>Clive Ridgway</t>
  </si>
  <si>
    <t>Alan Ruffle</t>
  </si>
  <si>
    <t>John O’Keeffe</t>
  </si>
  <si>
    <t>Lesley Herriott</t>
  </si>
  <si>
    <t>Lorraine Bennetts</t>
  </si>
  <si>
    <t>Ken Cobby</t>
  </si>
  <si>
    <t>Val Davey</t>
  </si>
  <si>
    <t>Bjarne Jacobsen</t>
  </si>
  <si>
    <t>Ede Ruffle</t>
  </si>
  <si>
    <t>Keith Hess</t>
  </si>
  <si>
    <t>Ian Cotillard</t>
  </si>
  <si>
    <t>Nick Walker</t>
  </si>
  <si>
    <t>Jill Ruby</t>
  </si>
  <si>
    <t>Christine Nichols</t>
  </si>
  <si>
    <t>Steve Robson</t>
  </si>
  <si>
    <t>Kathy McLenaghan</t>
  </si>
  <si>
    <t>Simon Wales</t>
  </si>
  <si>
    <t>Kevin Shannon</t>
  </si>
  <si>
    <t>Sharon Lawrence</t>
  </si>
  <si>
    <t>Noak Hill</t>
  </si>
  <si>
    <t>Sandra Willis</t>
  </si>
  <si>
    <t>Siobhan White</t>
  </si>
  <si>
    <t>Dave Burns</t>
  </si>
  <si>
    <t>Wendy Ingle</t>
  </si>
  <si>
    <t>Southend</t>
  </si>
  <si>
    <t>Ed Cecil</t>
  </si>
  <si>
    <t>Paul Campion</t>
  </si>
  <si>
    <t>Ditchling</t>
  </si>
  <si>
    <t>Nicola Curtis</t>
  </si>
  <si>
    <t>Mark Barkby</t>
  </si>
  <si>
    <t>Chris Bourton</t>
  </si>
  <si>
    <t>Mircea Veres</t>
  </si>
  <si>
    <t>Mike Collins</t>
  </si>
  <si>
    <t>Nick Loader</t>
  </si>
  <si>
    <t>Richard Roberts</t>
  </si>
  <si>
    <t>Abigail Walton</t>
  </si>
  <si>
    <t>Alan Ingis</t>
  </si>
  <si>
    <t>Martin Vidgeon-Hart</t>
  </si>
  <si>
    <t>Carole Girling</t>
  </si>
  <si>
    <t>Lorraine Wheaton</t>
  </si>
  <si>
    <t>Richard White</t>
  </si>
  <si>
    <t>Becky Neith</t>
  </si>
  <si>
    <t>Sarah Russell</t>
  </si>
  <si>
    <t>Harry Ives-Keeler</t>
  </si>
  <si>
    <t>Richard Buckner</t>
  </si>
  <si>
    <t>Freddie Crosby</t>
  </si>
  <si>
    <t>Andrew Wain</t>
  </si>
  <si>
    <t>Simon White</t>
  </si>
  <si>
    <t>Chris Jordan</t>
  </si>
  <si>
    <t>South Bucks Archers</t>
  </si>
  <si>
    <t>Tony Lewer</t>
  </si>
  <si>
    <t>Reigate Priory</t>
  </si>
  <si>
    <t>Marco Adamo</t>
  </si>
  <si>
    <t>Keith Cross</t>
  </si>
  <si>
    <t>Paul Hyde</t>
  </si>
  <si>
    <t>Matt Ramsdale</t>
  </si>
  <si>
    <t>Mollie Perrett</t>
  </si>
  <si>
    <t>Sam Slatter</t>
  </si>
  <si>
    <t>Andrew Tustin</t>
  </si>
  <si>
    <t>Peter Marshall</t>
  </si>
  <si>
    <t>Tony Vardon</t>
  </si>
  <si>
    <t>Jack Corps</t>
  </si>
  <si>
    <t>Deborah Martin</t>
  </si>
  <si>
    <t>Wayne Keane</t>
  </si>
  <si>
    <t>Nigel Boardman</t>
  </si>
  <si>
    <t>Kieron Lehmann-Mayne</t>
  </si>
  <si>
    <t>Abigail Speltinckx</t>
  </si>
  <si>
    <t>Stuart barber</t>
  </si>
  <si>
    <t>Gill May</t>
  </si>
  <si>
    <t>Neill Ovenden</t>
  </si>
  <si>
    <t>Paula Hindley</t>
  </si>
  <si>
    <t>Celia Stocker</t>
  </si>
  <si>
    <t>Winsor Forest</t>
  </si>
  <si>
    <t>David Ellis</t>
  </si>
  <si>
    <t>Steve White</t>
  </si>
  <si>
    <t>Adam Harper</t>
  </si>
  <si>
    <t>Paul Kelly</t>
  </si>
  <si>
    <t>Ian Brown</t>
  </si>
  <si>
    <t>Julie Morling</t>
  </si>
  <si>
    <t>Chirag Sawjani</t>
  </si>
  <si>
    <t>Vernon King</t>
  </si>
  <si>
    <t>Cameron Stewart</t>
  </si>
  <si>
    <t>Mole Valley</t>
  </si>
  <si>
    <t>Russ Taylor</t>
  </si>
  <si>
    <t>Eleanor Sturgess</t>
  </si>
  <si>
    <t>William Liversidge</t>
  </si>
  <si>
    <t>Stuart Walker</t>
  </si>
  <si>
    <t>Sebastian Bojczuk</t>
  </si>
  <si>
    <t>Hannah Mitchell</t>
  </si>
  <si>
    <t>Chris Jones</t>
  </si>
  <si>
    <t>Jose Santano</t>
  </si>
  <si>
    <t>Bill Brandt</t>
  </si>
  <si>
    <t>Brighton</t>
  </si>
  <si>
    <t>Andy Cotterell</t>
  </si>
  <si>
    <t>Eleanor Cole</t>
  </si>
  <si>
    <t>Becky Steliaros</t>
  </si>
  <si>
    <t>Andy Nutman</t>
  </si>
  <si>
    <t>Bill Naish</t>
  </si>
  <si>
    <t>Pete Gavey</t>
  </si>
  <si>
    <t>Claire Smith</t>
  </si>
  <si>
    <t>John Hardman</t>
  </si>
  <si>
    <t>Bettina Schiefner</t>
  </si>
  <si>
    <t>Ion Manda</t>
  </si>
  <si>
    <t>Ian Hamon</t>
  </si>
  <si>
    <t>Pam Johnson</t>
  </si>
  <si>
    <t>Lewina Gubb</t>
  </si>
  <si>
    <t>Reggie (j) Lopez</t>
  </si>
  <si>
    <t>Bryony Pitman</t>
  </si>
  <si>
    <t>Michael Judd</t>
  </si>
  <si>
    <t>Louisa Piper</t>
  </si>
  <si>
    <t>Kevin Lambie</t>
  </si>
  <si>
    <t>Richard Gardiner</t>
  </si>
  <si>
    <t>Ben Green</t>
  </si>
  <si>
    <t>Matthew Webb</t>
  </si>
  <si>
    <t>Paul Barton</t>
  </si>
  <si>
    <t>Lucy Sellers</t>
  </si>
  <si>
    <t>Michael Richardson</t>
  </si>
  <si>
    <t>Andy Cherry</t>
  </si>
  <si>
    <t>Samuel Walby</t>
  </si>
  <si>
    <t>Nick Hunter</t>
  </si>
  <si>
    <t>Bradley Hurr</t>
  </si>
  <si>
    <t>West Essex</t>
  </si>
  <si>
    <t>Mark Cutting</t>
  </si>
  <si>
    <t>Graham Lewis</t>
  </si>
  <si>
    <t>Lisa Wakeman</t>
  </si>
  <si>
    <t>Mark Dunn</t>
  </si>
  <si>
    <t>Andy Sasse</t>
  </si>
  <si>
    <t>Joe Thomas</t>
  </si>
  <si>
    <t>Will Baverstock</t>
  </si>
  <si>
    <t>Simon Thorne</t>
  </si>
  <si>
    <t>Callum Pryer</t>
  </si>
  <si>
    <t>Graham Turner</t>
  </si>
  <si>
    <t>Steve Fidler</t>
  </si>
  <si>
    <t>Buscot Park</t>
  </si>
  <si>
    <t>Emily Menezes</t>
  </si>
  <si>
    <t>Kevin Sleep</t>
  </si>
  <si>
    <t>Eliza Tully</t>
  </si>
  <si>
    <t>Michael Anderson</t>
  </si>
  <si>
    <t>Tony Allen</t>
  </si>
  <si>
    <t>Sathish Kumar Kannan</t>
  </si>
  <si>
    <t>Christine Stevens</t>
  </si>
  <si>
    <t>Paul Davis</t>
  </si>
  <si>
    <t>Margaret Hales</t>
  </si>
  <si>
    <t>Roz Crowley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</si>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</sst>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Arial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name val="Arial"/>
      <family val="2"/>
      <charset val="1"/>
    </font>
    <font>
      <b/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left"/>
    </xf>
    <xf numFmtId="1" fontId="1" fillId="2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Anonymous_Sheet_DB__0" displayName="__Anonymous_Sheet_DB__0" ref="B1:K65221" totalsRowShown="0">
  <sortState xmlns:xlrd2="http://schemas.microsoft.com/office/spreadsheetml/2017/richdata2" ref="B2:K104">
    <sortCondition descending="1" ref="K2:K104"/>
  </sortState>
  <tableColumns count="10">
    <tableColumn id="1" xr3:uid="{00000000-0010-0000-0000-000001000000}" name="NAME"/>
    <tableColumn id="2" xr3:uid="{00000000-0010-0000-0000-000002000000}" name="Column1"/>
    <tableColumn id="3" xr3:uid="{00000000-0010-0000-0000-000003000000}" name="County"/>
    <tableColumn id="4" xr3:uid="{00000000-0010-0000-0000-000004000000}" name="Club"/>
    <tableColumn id="5" xr3:uid="{00000000-0010-0000-0000-000005000000}" name="NOV"/>
    <tableColumn id="6" xr3:uid="{00000000-0010-0000-0000-000006000000}" name="DEC"/>
    <tableColumn id="7" xr3:uid="{00000000-0010-0000-0000-000007000000}" name="JAN"/>
    <tableColumn id="8" xr3:uid="{00000000-0010-0000-0000-000008000000}" name="FEB"/>
    <tableColumn id="9" xr3:uid="{00000000-0010-0000-0000-000009000000}" name="MAR"/>
    <tableColumn id="10" xr3:uid="{00000000-0010-0000-0000-00000A000000}" name="TOTAL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94"/>
  <sheetViews>
    <sheetView zoomScaleNormal="100" workbookViewId="0">
      <selection activeCell="B18" sqref="B18:B19"/>
    </sheetView>
  </sheetViews>
  <sheetFormatPr defaultColWidth="10.6640625" defaultRowHeight="13.5" x14ac:dyDescent="0.15"/>
  <cols>
    <col min="1" max="1" width="10.6640625" style="22"/>
    <col min="2" max="2" width="22.921875" style="23" customWidth="1"/>
    <col min="3" max="3" width="2.81640625" style="23" customWidth="1"/>
    <col min="4" max="4" width="15.078125" style="23" customWidth="1"/>
    <col min="5" max="5" width="16.91796875" style="23" customWidth="1"/>
    <col min="6" max="10" width="4.90234375" style="22" customWidth="1"/>
    <col min="11" max="11" width="7.109375" style="22" customWidth="1"/>
    <col min="12" max="12" width="15.8125" style="27" customWidth="1"/>
    <col min="13" max="13" width="10.6640625" style="27"/>
    <col min="14" max="14" width="14.7109375" style="27" customWidth="1"/>
    <col min="15" max="1023" width="10.6640625" style="27"/>
    <col min="1024" max="16383" width="10.6640625" style="21"/>
    <col min="16384" max="16384" width="10.54296875" style="21" customWidth="1"/>
  </cols>
  <sheetData>
    <row r="1" spans="1:1024" s="19" customFormat="1" x14ac:dyDescent="0.15">
      <c r="A1" s="19" t="s">
        <v>0</v>
      </c>
      <c r="B1" s="20" t="s">
        <v>1</v>
      </c>
      <c r="C1" s="20"/>
      <c r="D1" s="20" t="s">
        <v>2</v>
      </c>
      <c r="E1" s="20"/>
      <c r="F1" s="19" t="s">
        <v>3</v>
      </c>
      <c r="G1" s="19" t="s">
        <v>4</v>
      </c>
      <c r="H1" s="19" t="s">
        <v>5</v>
      </c>
      <c r="I1" s="19" t="s">
        <v>6</v>
      </c>
      <c r="J1" s="19" t="s">
        <v>7</v>
      </c>
      <c r="K1" s="19" t="s">
        <v>8</v>
      </c>
      <c r="AMJ1" s="21"/>
    </row>
    <row r="2" spans="1:1024" x14ac:dyDescent="0.15">
      <c r="A2" s="22">
        <v>1</v>
      </c>
      <c r="B2" s="23" t="s">
        <v>9</v>
      </c>
      <c r="C2" s="23" t="s">
        <v>10</v>
      </c>
      <c r="D2" s="23" t="s">
        <v>11</v>
      </c>
      <c r="E2" s="23" t="s">
        <v>12</v>
      </c>
      <c r="F2" s="22">
        <v>576</v>
      </c>
      <c r="G2" s="22">
        <v>568</v>
      </c>
      <c r="H2" s="22">
        <v>572</v>
      </c>
      <c r="I2" s="22" t="s">
        <v>13</v>
      </c>
      <c r="J2" s="22" t="s">
        <v>13</v>
      </c>
      <c r="K2" s="22">
        <f>SUM(F2:J2)</f>
        <v>1716</v>
      </c>
      <c r="L2" s="24"/>
      <c r="M2" s="25"/>
      <c r="N2" s="24"/>
      <c r="O2" s="26"/>
    </row>
    <row r="3" spans="1:1024" x14ac:dyDescent="0.15">
      <c r="A3" s="22">
        <f t="shared" ref="A3:A34" si="0">A2+1</f>
        <v>2</v>
      </c>
      <c r="B3" s="23" t="s">
        <v>14</v>
      </c>
      <c r="C3" s="23" t="s">
        <v>10</v>
      </c>
      <c r="D3" s="23" t="s">
        <v>15</v>
      </c>
      <c r="E3" s="23" t="s">
        <v>16</v>
      </c>
      <c r="F3" s="22">
        <v>572</v>
      </c>
      <c r="G3" s="22">
        <v>570</v>
      </c>
      <c r="H3" s="22">
        <v>565</v>
      </c>
      <c r="I3" s="22" t="s">
        <v>13</v>
      </c>
      <c r="J3" s="22" t="s">
        <v>13</v>
      </c>
      <c r="K3" s="22">
        <f>SUM(F3:J3)</f>
        <v>1707</v>
      </c>
      <c r="L3" s="24"/>
      <c r="M3" s="25"/>
      <c r="N3" s="24"/>
      <c r="O3" s="26"/>
    </row>
    <row r="4" spans="1:1024" x14ac:dyDescent="0.15">
      <c r="A4" s="22">
        <f t="shared" si="0"/>
        <v>3</v>
      </c>
      <c r="B4" s="23" t="s">
        <v>17</v>
      </c>
      <c r="C4" s="23" t="s">
        <v>10</v>
      </c>
      <c r="D4" s="23" t="s">
        <v>18</v>
      </c>
      <c r="E4" s="23" t="s">
        <v>19</v>
      </c>
      <c r="F4" s="22">
        <v>575</v>
      </c>
      <c r="G4" s="22">
        <v>566</v>
      </c>
      <c r="H4" s="22">
        <v>562</v>
      </c>
      <c r="I4" s="22" t="s">
        <v>13</v>
      </c>
      <c r="J4" s="22" t="s">
        <v>13</v>
      </c>
      <c r="K4" s="22">
        <f>SUM(F4:J4)</f>
        <v>1703</v>
      </c>
      <c r="L4" s="24"/>
      <c r="M4" s="25"/>
      <c r="N4" s="24"/>
      <c r="O4" s="26"/>
    </row>
    <row r="5" spans="1:1024" x14ac:dyDescent="0.15">
      <c r="A5" s="22">
        <f t="shared" si="0"/>
        <v>4</v>
      </c>
      <c r="B5" s="23" t="s">
        <v>20</v>
      </c>
      <c r="C5" s="23" t="s">
        <v>10</v>
      </c>
      <c r="D5" s="23" t="s">
        <v>11</v>
      </c>
      <c r="E5" s="23" t="s">
        <v>12</v>
      </c>
      <c r="F5" s="22">
        <v>564</v>
      </c>
      <c r="G5" s="22">
        <v>552</v>
      </c>
      <c r="H5" s="22">
        <v>559</v>
      </c>
      <c r="K5" s="22">
        <f>SUM(F5:J5)</f>
        <v>1675</v>
      </c>
      <c r="L5" s="24"/>
      <c r="M5" s="25"/>
      <c r="N5" s="24"/>
      <c r="O5" s="26"/>
    </row>
    <row r="6" spans="1:1024" x14ac:dyDescent="0.15">
      <c r="A6" s="22">
        <f t="shared" si="0"/>
        <v>5</v>
      </c>
      <c r="B6" s="23" t="s">
        <v>21</v>
      </c>
      <c r="C6" s="23" t="s">
        <v>10</v>
      </c>
      <c r="D6" s="23" t="s">
        <v>11</v>
      </c>
      <c r="E6" s="23" t="s">
        <v>12</v>
      </c>
      <c r="F6" s="22">
        <v>556</v>
      </c>
      <c r="G6" s="22">
        <v>562</v>
      </c>
      <c r="H6" s="22">
        <v>555</v>
      </c>
      <c r="I6" s="22" t="s">
        <v>13</v>
      </c>
      <c r="J6" s="22" t="s">
        <v>13</v>
      </c>
      <c r="K6" s="22">
        <f>SUM(F6:J6)</f>
        <v>1673</v>
      </c>
      <c r="L6" s="24"/>
      <c r="M6" s="25"/>
      <c r="N6" s="24"/>
      <c r="O6" s="26"/>
    </row>
    <row r="7" spans="1:1024" x14ac:dyDescent="0.15">
      <c r="A7" s="22">
        <f t="shared" si="0"/>
        <v>6</v>
      </c>
      <c r="B7" s="23" t="s">
        <v>22</v>
      </c>
      <c r="C7" s="23" t="s">
        <v>23</v>
      </c>
      <c r="D7" s="23" t="s">
        <v>15</v>
      </c>
      <c r="E7" s="23" t="s">
        <v>16</v>
      </c>
      <c r="F7" s="22">
        <v>547</v>
      </c>
      <c r="G7" s="22">
        <v>554</v>
      </c>
      <c r="H7" s="22">
        <v>551</v>
      </c>
      <c r="I7" s="22" t="s">
        <v>13</v>
      </c>
      <c r="J7" s="22" t="s">
        <v>13</v>
      </c>
      <c r="K7" s="22">
        <f>SUM(F7:J7)</f>
        <v>1652</v>
      </c>
      <c r="L7" s="24"/>
      <c r="M7" s="25"/>
      <c r="N7" s="24"/>
      <c r="O7" s="26"/>
    </row>
    <row r="8" spans="1:1024" x14ac:dyDescent="0.15">
      <c r="A8" s="22">
        <f t="shared" si="0"/>
        <v>7</v>
      </c>
      <c r="B8" s="23" t="s">
        <v>24</v>
      </c>
      <c r="C8" s="23" t="s">
        <v>23</v>
      </c>
      <c r="D8" s="23" t="s">
        <v>11</v>
      </c>
      <c r="E8" s="23" t="s">
        <v>25</v>
      </c>
      <c r="F8" s="22">
        <v>547</v>
      </c>
      <c r="G8" s="22">
        <v>556</v>
      </c>
      <c r="H8" s="22">
        <v>549</v>
      </c>
      <c r="I8" s="22" t="s">
        <v>13</v>
      </c>
      <c r="J8" s="22" t="s">
        <v>13</v>
      </c>
      <c r="K8" s="22">
        <f>SUM(F8:J8)</f>
        <v>1652</v>
      </c>
      <c r="L8" s="24"/>
      <c r="M8" s="25"/>
      <c r="N8" s="24"/>
      <c r="O8" s="26"/>
    </row>
    <row r="9" spans="1:1024" x14ac:dyDescent="0.15">
      <c r="A9" s="22">
        <f t="shared" si="0"/>
        <v>8</v>
      </c>
      <c r="B9" s="23" t="s">
        <v>26</v>
      </c>
      <c r="C9" s="23" t="s">
        <v>10</v>
      </c>
      <c r="D9" s="23" t="s">
        <v>18</v>
      </c>
      <c r="E9" s="23" t="s">
        <v>27</v>
      </c>
      <c r="F9" s="22">
        <v>535</v>
      </c>
      <c r="G9" s="22">
        <v>539</v>
      </c>
      <c r="H9" s="22">
        <v>550</v>
      </c>
      <c r="I9" s="22" t="s">
        <v>13</v>
      </c>
      <c r="J9" s="22" t="s">
        <v>13</v>
      </c>
      <c r="K9" s="22">
        <f>SUM(F9:J9)</f>
        <v>1624</v>
      </c>
      <c r="L9" s="24"/>
      <c r="M9" s="25"/>
      <c r="N9" s="24"/>
      <c r="O9" s="26"/>
    </row>
    <row r="10" spans="1:1024" x14ac:dyDescent="0.15">
      <c r="A10" s="22">
        <f t="shared" si="0"/>
        <v>9</v>
      </c>
      <c r="B10" s="23" t="s">
        <v>28</v>
      </c>
      <c r="C10" s="23" t="s">
        <v>10</v>
      </c>
      <c r="D10" s="23" t="s">
        <v>18</v>
      </c>
      <c r="E10" s="23" t="s">
        <v>27</v>
      </c>
      <c r="F10" s="22">
        <v>525</v>
      </c>
      <c r="G10" s="22">
        <v>556</v>
      </c>
      <c r="H10" s="22">
        <v>538</v>
      </c>
      <c r="I10" s="22" t="s">
        <v>13</v>
      </c>
      <c r="J10" s="22" t="s">
        <v>13</v>
      </c>
      <c r="K10" s="22">
        <f>SUM(F10:J10)</f>
        <v>1619</v>
      </c>
      <c r="L10" s="24"/>
      <c r="M10" s="25"/>
      <c r="N10" s="24"/>
      <c r="O10" s="26"/>
    </row>
    <row r="11" spans="1:1024" x14ac:dyDescent="0.15">
      <c r="A11" s="22">
        <f t="shared" si="0"/>
        <v>10</v>
      </c>
      <c r="B11" s="23" t="s">
        <v>29</v>
      </c>
      <c r="C11" s="23" t="s">
        <v>10</v>
      </c>
      <c r="D11" s="23" t="s">
        <v>15</v>
      </c>
      <c r="E11" s="23" t="s">
        <v>30</v>
      </c>
      <c r="F11" s="22">
        <v>542</v>
      </c>
      <c r="G11" s="22">
        <v>536</v>
      </c>
      <c r="H11" s="22">
        <v>518</v>
      </c>
      <c r="I11" s="22" t="s">
        <v>13</v>
      </c>
      <c r="J11" s="22" t="s">
        <v>13</v>
      </c>
      <c r="K11" s="22">
        <f>SUM(F11:J11)</f>
        <v>1596</v>
      </c>
      <c r="L11" s="28"/>
      <c r="M11" s="26"/>
      <c r="N11" s="28"/>
      <c r="O11" s="26"/>
    </row>
    <row r="12" spans="1:1024" x14ac:dyDescent="0.15">
      <c r="A12" s="22">
        <f t="shared" si="0"/>
        <v>11</v>
      </c>
      <c r="B12" s="23" t="s">
        <v>31</v>
      </c>
      <c r="C12" s="23" t="s">
        <v>10</v>
      </c>
      <c r="D12" s="23" t="s">
        <v>32</v>
      </c>
      <c r="E12" s="23" t="s">
        <v>33</v>
      </c>
      <c r="F12" s="22">
        <v>534</v>
      </c>
      <c r="G12" s="22">
        <v>536</v>
      </c>
      <c r="H12" s="22">
        <v>516</v>
      </c>
      <c r="I12" s="22" t="s">
        <v>13</v>
      </c>
      <c r="J12" s="22" t="s">
        <v>13</v>
      </c>
      <c r="K12" s="22">
        <f>SUM(F12:J12)</f>
        <v>1586</v>
      </c>
      <c r="L12" s="28"/>
      <c r="M12" s="26"/>
      <c r="N12" s="28"/>
      <c r="O12" s="26"/>
    </row>
    <row r="13" spans="1:1024" x14ac:dyDescent="0.15">
      <c r="A13" s="22">
        <f t="shared" si="0"/>
        <v>12</v>
      </c>
      <c r="B13" s="23" t="s">
        <v>34</v>
      </c>
      <c r="C13" s="23" t="s">
        <v>23</v>
      </c>
      <c r="D13" s="23" t="s">
        <v>35</v>
      </c>
      <c r="E13" s="23" t="s">
        <v>36</v>
      </c>
      <c r="F13" s="22">
        <v>526</v>
      </c>
      <c r="G13" s="22">
        <v>533</v>
      </c>
      <c r="H13" s="22">
        <v>523</v>
      </c>
      <c r="I13" s="22" t="s">
        <v>13</v>
      </c>
      <c r="J13" s="22" t="s">
        <v>13</v>
      </c>
      <c r="K13" s="22">
        <f>SUM(F13:J13)</f>
        <v>1582</v>
      </c>
    </row>
    <row r="14" spans="1:1024" x14ac:dyDescent="0.15">
      <c r="A14" s="22">
        <f t="shared" si="0"/>
        <v>13</v>
      </c>
      <c r="B14" s="11" t="s">
        <v>37</v>
      </c>
      <c r="C14" s="11" t="s">
        <v>23</v>
      </c>
      <c r="D14" s="11" t="s">
        <v>38</v>
      </c>
      <c r="E14" s="11" t="s">
        <v>39</v>
      </c>
      <c r="F14" s="10">
        <v>529</v>
      </c>
      <c r="G14" s="10">
        <v>527</v>
      </c>
      <c r="H14" s="10">
        <v>524</v>
      </c>
      <c r="I14" s="10" t="s">
        <v>13</v>
      </c>
      <c r="J14" s="10" t="s">
        <v>13</v>
      </c>
      <c r="K14" s="10">
        <f>SUM(F14:J14)</f>
        <v>1580</v>
      </c>
    </row>
    <row r="15" spans="1:1024" x14ac:dyDescent="0.15">
      <c r="A15" s="22">
        <f t="shared" si="0"/>
        <v>14</v>
      </c>
      <c r="B15" s="23" t="s">
        <v>40</v>
      </c>
      <c r="C15" s="23" t="s">
        <v>10</v>
      </c>
      <c r="D15" s="23" t="s">
        <v>32</v>
      </c>
      <c r="E15" s="23" t="s">
        <v>41</v>
      </c>
      <c r="F15" s="22">
        <v>530</v>
      </c>
      <c r="G15" s="22">
        <v>519</v>
      </c>
      <c r="H15" s="22">
        <v>528</v>
      </c>
      <c r="J15" s="22" t="s">
        <v>13</v>
      </c>
      <c r="K15" s="22">
        <f>SUM(F15:J15)</f>
        <v>1577</v>
      </c>
    </row>
    <row r="16" spans="1:1024" x14ac:dyDescent="0.15">
      <c r="A16" s="22">
        <f t="shared" si="0"/>
        <v>15</v>
      </c>
      <c r="B16" s="23" t="s">
        <v>42</v>
      </c>
      <c r="C16" s="23" t="s">
        <v>10</v>
      </c>
      <c r="D16" s="23" t="s">
        <v>32</v>
      </c>
      <c r="E16" s="23" t="s">
        <v>43</v>
      </c>
      <c r="F16" s="22">
        <v>526</v>
      </c>
      <c r="G16" s="22">
        <v>528</v>
      </c>
      <c r="H16" s="22">
        <v>512</v>
      </c>
      <c r="I16" s="22" t="s">
        <v>13</v>
      </c>
      <c r="J16" s="22" t="s">
        <v>13</v>
      </c>
      <c r="K16" s="22">
        <f>SUM(F16:J16)</f>
        <v>1566</v>
      </c>
    </row>
    <row r="17" spans="1:15" x14ac:dyDescent="0.15">
      <c r="A17" s="22">
        <f t="shared" si="0"/>
        <v>16</v>
      </c>
      <c r="B17" s="23" t="s">
        <v>44</v>
      </c>
      <c r="C17" s="23" t="s">
        <v>10</v>
      </c>
      <c r="D17" s="23" t="s">
        <v>15</v>
      </c>
      <c r="E17" s="23" t="s">
        <v>16</v>
      </c>
      <c r="F17" s="22">
        <v>527</v>
      </c>
      <c r="G17" s="22">
        <v>532</v>
      </c>
      <c r="H17" s="22">
        <v>505</v>
      </c>
      <c r="I17" s="22" t="s">
        <v>13</v>
      </c>
      <c r="J17" s="22" t="s">
        <v>13</v>
      </c>
      <c r="K17" s="22">
        <f>SUM(F17:J17)</f>
        <v>1564</v>
      </c>
    </row>
    <row r="18" spans="1:15" x14ac:dyDescent="0.15">
      <c r="A18" s="22">
        <f t="shared" si="0"/>
        <v>17</v>
      </c>
      <c r="B18" s="11" t="s">
        <v>45</v>
      </c>
      <c r="C18" s="11" t="s">
        <v>10</v>
      </c>
      <c r="D18" s="11" t="s">
        <v>38</v>
      </c>
      <c r="E18" s="11" t="s">
        <v>46</v>
      </c>
      <c r="F18" s="10">
        <v>500</v>
      </c>
      <c r="G18" s="10">
        <v>531</v>
      </c>
      <c r="H18" s="10">
        <v>530</v>
      </c>
      <c r="I18" s="10" t="s">
        <v>13</v>
      </c>
      <c r="J18" s="10" t="s">
        <v>13</v>
      </c>
      <c r="K18" s="10">
        <f>SUM(F18:J18)</f>
        <v>1561</v>
      </c>
    </row>
    <row r="19" spans="1:15" x14ac:dyDescent="0.15">
      <c r="A19" s="22">
        <f t="shared" si="0"/>
        <v>18</v>
      </c>
      <c r="B19" s="11" t="s">
        <v>47</v>
      </c>
      <c r="C19" s="11" t="s">
        <v>10</v>
      </c>
      <c r="D19" s="11" t="s">
        <v>38</v>
      </c>
      <c r="E19" s="11" t="s">
        <v>48</v>
      </c>
      <c r="F19" s="10">
        <v>506</v>
      </c>
      <c r="G19" s="10">
        <v>519</v>
      </c>
      <c r="H19" s="10">
        <v>536</v>
      </c>
      <c r="I19" s="10" t="s">
        <v>13</v>
      </c>
      <c r="J19" s="10" t="s">
        <v>13</v>
      </c>
      <c r="K19" s="10">
        <f>SUM(F19:J19)</f>
        <v>1561</v>
      </c>
    </row>
    <row r="20" spans="1:15" x14ac:dyDescent="0.15">
      <c r="A20" s="22">
        <f t="shared" si="0"/>
        <v>19</v>
      </c>
      <c r="B20" s="23" t="s">
        <v>49</v>
      </c>
      <c r="C20" s="23" t="s">
        <v>23</v>
      </c>
      <c r="D20" s="23" t="s">
        <v>32</v>
      </c>
      <c r="E20" s="23" t="s">
        <v>41</v>
      </c>
      <c r="F20" s="22">
        <v>511</v>
      </c>
      <c r="G20" s="22">
        <v>514</v>
      </c>
      <c r="H20" s="22">
        <v>529</v>
      </c>
      <c r="I20" s="22" t="s">
        <v>13</v>
      </c>
      <c r="J20" s="22" t="s">
        <v>13</v>
      </c>
      <c r="K20" s="22">
        <f>SUM(F20:J20)</f>
        <v>1554</v>
      </c>
    </row>
    <row r="21" spans="1:15" x14ac:dyDescent="0.15">
      <c r="A21" s="22">
        <f t="shared" si="0"/>
        <v>20</v>
      </c>
      <c r="B21" s="23" t="s">
        <v>50</v>
      </c>
      <c r="C21" s="23" t="s">
        <v>23</v>
      </c>
      <c r="D21" s="23" t="s">
        <v>18</v>
      </c>
      <c r="E21" s="23" t="s">
        <v>51</v>
      </c>
      <c r="F21" s="22">
        <v>510</v>
      </c>
      <c r="G21" s="22">
        <v>524</v>
      </c>
      <c r="H21" s="22">
        <v>513</v>
      </c>
      <c r="I21" s="22" t="s">
        <v>13</v>
      </c>
      <c r="J21" s="22" t="s">
        <v>13</v>
      </c>
      <c r="K21" s="22">
        <f>SUM(F21:J21)</f>
        <v>1547</v>
      </c>
    </row>
    <row r="22" spans="1:15" x14ac:dyDescent="0.15">
      <c r="A22" s="22">
        <f t="shared" si="0"/>
        <v>21</v>
      </c>
      <c r="B22" s="23" t="s">
        <v>52</v>
      </c>
      <c r="C22" s="23" t="s">
        <v>10</v>
      </c>
      <c r="D22" s="23" t="s">
        <v>35</v>
      </c>
      <c r="E22" s="23" t="s">
        <v>53</v>
      </c>
      <c r="F22" s="22">
        <v>510</v>
      </c>
      <c r="G22" s="22">
        <v>518</v>
      </c>
      <c r="H22" s="22">
        <v>515</v>
      </c>
      <c r="J22" s="22" t="s">
        <v>13</v>
      </c>
      <c r="K22" s="22">
        <f>SUM(F22:J22)</f>
        <v>1543</v>
      </c>
      <c r="L22" s="24"/>
      <c r="M22" s="25"/>
      <c r="N22" s="24"/>
      <c r="O22" s="26"/>
    </row>
    <row r="23" spans="1:15" x14ac:dyDescent="0.15">
      <c r="A23" s="22">
        <f t="shared" si="0"/>
        <v>22</v>
      </c>
      <c r="B23" s="23" t="s">
        <v>54</v>
      </c>
      <c r="C23" s="23" t="s">
        <v>10</v>
      </c>
      <c r="D23" s="23" t="s">
        <v>35</v>
      </c>
      <c r="E23" s="23" t="s">
        <v>55</v>
      </c>
      <c r="F23" s="22">
        <v>540</v>
      </c>
      <c r="G23" s="22">
        <v>505</v>
      </c>
      <c r="H23" s="22">
        <v>479</v>
      </c>
      <c r="I23" s="22" t="s">
        <v>13</v>
      </c>
      <c r="J23" s="22" t="s">
        <v>13</v>
      </c>
      <c r="K23" s="22">
        <f>SUM(F23:J23)</f>
        <v>1524</v>
      </c>
    </row>
    <row r="24" spans="1:15" x14ac:dyDescent="0.15">
      <c r="A24" s="22">
        <f t="shared" si="0"/>
        <v>23</v>
      </c>
      <c r="B24" s="11" t="s">
        <v>56</v>
      </c>
      <c r="C24" s="11" t="s">
        <v>10</v>
      </c>
      <c r="D24" s="11" t="s">
        <v>38</v>
      </c>
      <c r="E24" s="11" t="s">
        <v>57</v>
      </c>
      <c r="F24" s="10">
        <v>493</v>
      </c>
      <c r="G24" s="10">
        <v>509</v>
      </c>
      <c r="H24" s="10">
        <v>509</v>
      </c>
      <c r="I24" s="10" t="s">
        <v>13</v>
      </c>
      <c r="J24" s="10" t="s">
        <v>13</v>
      </c>
      <c r="K24" s="10">
        <f>SUM(F24:J24)</f>
        <v>1511</v>
      </c>
    </row>
    <row r="25" spans="1:15" x14ac:dyDescent="0.15">
      <c r="A25" s="22">
        <f t="shared" si="0"/>
        <v>24</v>
      </c>
      <c r="B25" s="11" t="s">
        <v>58</v>
      </c>
      <c r="C25" s="11" t="s">
        <v>10</v>
      </c>
      <c r="D25" s="11" t="s">
        <v>38</v>
      </c>
      <c r="E25" s="11" t="s">
        <v>57</v>
      </c>
      <c r="F25" s="10">
        <v>505</v>
      </c>
      <c r="G25" s="10">
        <v>501</v>
      </c>
      <c r="H25" s="10">
        <v>504</v>
      </c>
      <c r="I25" s="10" t="s">
        <v>13</v>
      </c>
      <c r="J25" s="10" t="s">
        <v>13</v>
      </c>
      <c r="K25" s="10">
        <f>SUM(F25:J25)</f>
        <v>1510</v>
      </c>
    </row>
    <row r="26" spans="1:15" x14ac:dyDescent="0.15">
      <c r="A26" s="22">
        <f t="shared" si="0"/>
        <v>25</v>
      </c>
      <c r="B26" s="23" t="s">
        <v>59</v>
      </c>
      <c r="C26" s="23" t="s">
        <v>23</v>
      </c>
      <c r="D26" s="23" t="s">
        <v>60</v>
      </c>
      <c r="E26" s="23" t="s">
        <v>61</v>
      </c>
      <c r="F26" s="22">
        <v>505</v>
      </c>
      <c r="G26" s="22">
        <v>505</v>
      </c>
      <c r="H26" s="22">
        <v>497</v>
      </c>
      <c r="I26" s="22" t="s">
        <v>13</v>
      </c>
      <c r="J26" s="22" t="s">
        <v>13</v>
      </c>
      <c r="K26" s="22">
        <f>SUM(F26:J26)</f>
        <v>1507</v>
      </c>
    </row>
    <row r="27" spans="1:15" x14ac:dyDescent="0.15">
      <c r="A27" s="22">
        <f t="shared" si="0"/>
        <v>26</v>
      </c>
      <c r="B27" s="23" t="s">
        <v>62</v>
      </c>
      <c r="C27" s="23" t="s">
        <v>10</v>
      </c>
      <c r="D27" s="23" t="s">
        <v>32</v>
      </c>
      <c r="E27" s="23" t="s">
        <v>63</v>
      </c>
      <c r="F27" s="22">
        <v>480</v>
      </c>
      <c r="G27" s="22">
        <v>518</v>
      </c>
      <c r="H27" s="22">
        <v>507</v>
      </c>
      <c r="I27" s="22" t="s">
        <v>13</v>
      </c>
      <c r="J27" s="22" t="s">
        <v>13</v>
      </c>
      <c r="K27" s="22">
        <f>SUM(F27:J27)</f>
        <v>1505</v>
      </c>
      <c r="L27" s="28"/>
      <c r="M27" s="26"/>
      <c r="N27" s="28"/>
      <c r="O27" s="26"/>
    </row>
    <row r="28" spans="1:15" x14ac:dyDescent="0.15">
      <c r="A28" s="22">
        <f t="shared" si="0"/>
        <v>27</v>
      </c>
      <c r="B28" s="11" t="s">
        <v>64</v>
      </c>
      <c r="C28" s="11" t="s">
        <v>23</v>
      </c>
      <c r="D28" s="11" t="s">
        <v>38</v>
      </c>
      <c r="E28" s="11" t="s">
        <v>48</v>
      </c>
      <c r="F28" s="10">
        <v>501</v>
      </c>
      <c r="G28" s="10">
        <v>503</v>
      </c>
      <c r="H28" s="10">
        <v>486</v>
      </c>
      <c r="I28" s="10" t="s">
        <v>13</v>
      </c>
      <c r="J28" s="10" t="s">
        <v>13</v>
      </c>
      <c r="K28" s="10">
        <f>SUM(F28:J28)</f>
        <v>1490</v>
      </c>
      <c r="L28" s="24"/>
      <c r="M28" s="25"/>
      <c r="N28" s="24"/>
      <c r="O28" s="26"/>
    </row>
    <row r="29" spans="1:15" x14ac:dyDescent="0.15">
      <c r="A29" s="22">
        <f t="shared" si="0"/>
        <v>28</v>
      </c>
      <c r="B29" s="23" t="s">
        <v>65</v>
      </c>
      <c r="C29" s="23" t="s">
        <v>10</v>
      </c>
      <c r="D29" s="23" t="s">
        <v>32</v>
      </c>
      <c r="E29" s="23" t="s">
        <v>66</v>
      </c>
      <c r="F29" s="22">
        <v>490</v>
      </c>
      <c r="G29" s="22">
        <v>487</v>
      </c>
      <c r="H29" s="22">
        <v>495</v>
      </c>
      <c r="I29" s="22" t="s">
        <v>13</v>
      </c>
      <c r="J29" s="22" t="s">
        <v>13</v>
      </c>
      <c r="K29" s="22">
        <f>SUM(F29:J29)</f>
        <v>1472</v>
      </c>
      <c r="L29" s="24"/>
      <c r="M29" s="25"/>
      <c r="N29" s="24"/>
      <c r="O29" s="26"/>
    </row>
    <row r="30" spans="1:15" x14ac:dyDescent="0.15">
      <c r="A30" s="22">
        <f t="shared" si="0"/>
        <v>29</v>
      </c>
      <c r="B30" s="11" t="s">
        <v>67</v>
      </c>
      <c r="C30" s="11" t="s">
        <v>10</v>
      </c>
      <c r="D30" s="11" t="s">
        <v>38</v>
      </c>
      <c r="E30" s="11" t="s">
        <v>48</v>
      </c>
      <c r="F30" s="10">
        <v>463</v>
      </c>
      <c r="G30" s="10">
        <v>500</v>
      </c>
      <c r="H30" s="10">
        <v>503</v>
      </c>
      <c r="I30" s="10" t="s">
        <v>13</v>
      </c>
      <c r="J30" s="10" t="s">
        <v>13</v>
      </c>
      <c r="K30" s="10">
        <f>SUM(F30:J30)</f>
        <v>1466</v>
      </c>
      <c r="L30" s="24"/>
      <c r="M30" s="25"/>
      <c r="N30" s="24"/>
      <c r="O30" s="26"/>
    </row>
    <row r="31" spans="1:15" x14ac:dyDescent="0.15">
      <c r="A31" s="22">
        <f t="shared" si="0"/>
        <v>30</v>
      </c>
      <c r="B31" s="11" t="s">
        <v>68</v>
      </c>
      <c r="C31" s="11" t="s">
        <v>23</v>
      </c>
      <c r="D31" s="11" t="s">
        <v>38</v>
      </c>
      <c r="E31" s="11" t="s">
        <v>57</v>
      </c>
      <c r="F31" s="10">
        <v>491</v>
      </c>
      <c r="G31" s="10">
        <v>486</v>
      </c>
      <c r="H31" s="10">
        <v>487</v>
      </c>
      <c r="I31" s="10" t="s">
        <v>13</v>
      </c>
      <c r="J31" s="10" t="s">
        <v>13</v>
      </c>
      <c r="K31" s="10">
        <f>SUM(F31:J31)</f>
        <v>1464</v>
      </c>
      <c r="L31" s="24"/>
      <c r="M31" s="25"/>
      <c r="N31" s="24"/>
      <c r="O31" s="26"/>
    </row>
    <row r="32" spans="1:15" x14ac:dyDescent="0.15">
      <c r="A32" s="22">
        <f t="shared" si="0"/>
        <v>31</v>
      </c>
      <c r="B32" s="23" t="s">
        <v>69</v>
      </c>
      <c r="C32" s="23" t="s">
        <v>10</v>
      </c>
      <c r="D32" s="23" t="s">
        <v>32</v>
      </c>
      <c r="E32" s="23" t="s">
        <v>70</v>
      </c>
      <c r="F32" s="22">
        <v>492</v>
      </c>
      <c r="G32" s="22">
        <v>490</v>
      </c>
      <c r="H32" s="22">
        <v>482</v>
      </c>
      <c r="I32" s="22" t="s">
        <v>13</v>
      </c>
      <c r="J32" s="22" t="s">
        <v>13</v>
      </c>
      <c r="K32" s="22">
        <f>SUM(F32:J32)</f>
        <v>1464</v>
      </c>
      <c r="L32" s="24"/>
      <c r="M32" s="25"/>
      <c r="N32" s="24"/>
      <c r="O32" s="26"/>
    </row>
    <row r="33" spans="1:15" x14ac:dyDescent="0.15">
      <c r="A33" s="22">
        <f t="shared" si="0"/>
        <v>32</v>
      </c>
      <c r="B33" s="23" t="s">
        <v>71</v>
      </c>
      <c r="C33" s="23" t="s">
        <v>10</v>
      </c>
      <c r="D33" s="23" t="s">
        <v>32</v>
      </c>
      <c r="E33" s="23" t="s">
        <v>72</v>
      </c>
      <c r="F33" s="22">
        <v>479</v>
      </c>
      <c r="G33" s="22">
        <v>495</v>
      </c>
      <c r="H33" s="22">
        <v>487</v>
      </c>
      <c r="I33" s="22" t="s">
        <v>13</v>
      </c>
      <c r="J33" s="22" t="s">
        <v>13</v>
      </c>
      <c r="K33" s="22">
        <f>SUM(F33:J33)</f>
        <v>1461</v>
      </c>
      <c r="L33" s="24"/>
      <c r="M33" s="25"/>
      <c r="N33" s="24"/>
      <c r="O33" s="26"/>
    </row>
    <row r="34" spans="1:15" x14ac:dyDescent="0.15">
      <c r="A34" s="22">
        <f t="shared" si="0"/>
        <v>33</v>
      </c>
      <c r="B34" s="23" t="s">
        <v>73</v>
      </c>
      <c r="C34" s="23" t="s">
        <v>10</v>
      </c>
      <c r="D34" s="23" t="s">
        <v>32</v>
      </c>
      <c r="E34" s="23" t="s">
        <v>66</v>
      </c>
      <c r="F34" s="22">
        <v>448</v>
      </c>
      <c r="G34" s="22">
        <v>499</v>
      </c>
      <c r="H34" s="22">
        <v>512</v>
      </c>
      <c r="I34" s="22" t="s">
        <v>13</v>
      </c>
      <c r="J34" s="22" t="s">
        <v>13</v>
      </c>
      <c r="K34" s="22">
        <f>SUM(F34:J34)</f>
        <v>1459</v>
      </c>
      <c r="L34" s="24"/>
      <c r="M34" s="25"/>
      <c r="N34" s="24"/>
      <c r="O34" s="26"/>
    </row>
    <row r="35" spans="1:15" x14ac:dyDescent="0.15">
      <c r="A35" s="22">
        <f t="shared" ref="A35:A66" si="1">A34+1</f>
        <v>34</v>
      </c>
      <c r="B35" s="23" t="s">
        <v>74</v>
      </c>
      <c r="C35" s="23" t="s">
        <v>10</v>
      </c>
      <c r="D35" s="23" t="s">
        <v>35</v>
      </c>
      <c r="E35" s="23" t="s">
        <v>75</v>
      </c>
      <c r="F35" s="22">
        <v>488</v>
      </c>
      <c r="G35" s="22">
        <v>487</v>
      </c>
      <c r="H35" s="22">
        <v>476</v>
      </c>
      <c r="J35" s="22" t="s">
        <v>13</v>
      </c>
      <c r="K35" s="22">
        <f>SUM(F35:J35)</f>
        <v>1451</v>
      </c>
    </row>
    <row r="36" spans="1:15" x14ac:dyDescent="0.15">
      <c r="A36" s="22">
        <f t="shared" si="1"/>
        <v>35</v>
      </c>
      <c r="B36" s="23" t="s">
        <v>76</v>
      </c>
      <c r="C36" s="23" t="s">
        <v>23</v>
      </c>
      <c r="D36" s="23" t="s">
        <v>32</v>
      </c>
      <c r="E36" s="23" t="s">
        <v>77</v>
      </c>
      <c r="F36" s="22">
        <v>467</v>
      </c>
      <c r="G36" s="22">
        <v>483</v>
      </c>
      <c r="H36" s="22">
        <v>489</v>
      </c>
      <c r="I36" s="22" t="s">
        <v>13</v>
      </c>
      <c r="J36" s="22" t="s">
        <v>13</v>
      </c>
      <c r="K36" s="22">
        <f>SUM(F36:J36)</f>
        <v>1439</v>
      </c>
    </row>
    <row r="37" spans="1:15" x14ac:dyDescent="0.15">
      <c r="A37" s="22">
        <f t="shared" si="1"/>
        <v>36</v>
      </c>
      <c r="B37" s="11" t="s">
        <v>78</v>
      </c>
      <c r="C37" s="11" t="s">
        <v>10</v>
      </c>
      <c r="D37" s="11" t="s">
        <v>38</v>
      </c>
      <c r="E37" s="11" t="s">
        <v>79</v>
      </c>
      <c r="F37" s="10">
        <v>442</v>
      </c>
      <c r="G37" s="10">
        <v>466</v>
      </c>
      <c r="H37" s="10">
        <v>501</v>
      </c>
      <c r="I37" s="10" t="s">
        <v>13</v>
      </c>
      <c r="J37" s="10" t="s">
        <v>13</v>
      </c>
      <c r="K37" s="10">
        <f>SUM(F37:J37)</f>
        <v>1409</v>
      </c>
    </row>
    <row r="38" spans="1:15" x14ac:dyDescent="0.15">
      <c r="A38" s="22">
        <f t="shared" si="1"/>
        <v>37</v>
      </c>
      <c r="B38" s="23" t="s">
        <v>80</v>
      </c>
      <c r="C38" s="23" t="s">
        <v>10</v>
      </c>
      <c r="D38" s="23" t="s">
        <v>32</v>
      </c>
      <c r="E38" s="23" t="s">
        <v>43</v>
      </c>
      <c r="F38" s="22">
        <v>482</v>
      </c>
      <c r="G38" s="22">
        <v>457</v>
      </c>
      <c r="H38" s="22">
        <v>445</v>
      </c>
      <c r="I38" s="22" t="s">
        <v>13</v>
      </c>
      <c r="J38" s="22" t="s">
        <v>13</v>
      </c>
      <c r="K38" s="22">
        <f>SUM(F38:J38)</f>
        <v>1384</v>
      </c>
    </row>
    <row r="39" spans="1:15" x14ac:dyDescent="0.15">
      <c r="A39" s="22">
        <f t="shared" si="1"/>
        <v>38</v>
      </c>
      <c r="B39" s="23" t="s">
        <v>81</v>
      </c>
      <c r="C39" s="23" t="s">
        <v>10</v>
      </c>
      <c r="D39" s="23" t="s">
        <v>35</v>
      </c>
      <c r="E39" s="23" t="s">
        <v>55</v>
      </c>
      <c r="F39" s="22">
        <v>467</v>
      </c>
      <c r="G39" s="22">
        <v>447</v>
      </c>
      <c r="H39" s="22">
        <v>430</v>
      </c>
      <c r="I39" s="22" t="s">
        <v>13</v>
      </c>
      <c r="J39" s="22" t="s">
        <v>82</v>
      </c>
      <c r="K39" s="22">
        <f>SUM(F39:J39)</f>
        <v>1344</v>
      </c>
    </row>
    <row r="40" spans="1:15" x14ac:dyDescent="0.15">
      <c r="A40" s="22">
        <f t="shared" si="1"/>
        <v>39</v>
      </c>
      <c r="B40" s="23" t="s">
        <v>83</v>
      </c>
      <c r="C40" s="23" t="s">
        <v>10</v>
      </c>
      <c r="D40" s="23" t="s">
        <v>35</v>
      </c>
      <c r="E40" s="23" t="s">
        <v>84</v>
      </c>
      <c r="F40" s="22">
        <v>446</v>
      </c>
      <c r="G40" s="22">
        <v>414</v>
      </c>
      <c r="H40" s="22">
        <v>446</v>
      </c>
      <c r="I40" s="22" t="s">
        <v>13</v>
      </c>
      <c r="J40" s="22" t="s">
        <v>13</v>
      </c>
      <c r="K40" s="22">
        <f>SUM(F40:J40)</f>
        <v>1306</v>
      </c>
    </row>
    <row r="41" spans="1:15" x14ac:dyDescent="0.15">
      <c r="A41" s="22">
        <f t="shared" si="1"/>
        <v>40</v>
      </c>
      <c r="B41" s="23" t="s">
        <v>85</v>
      </c>
      <c r="C41" s="23" t="s">
        <v>23</v>
      </c>
      <c r="D41" s="23" t="s">
        <v>11</v>
      </c>
      <c r="E41" s="23" t="s">
        <v>86</v>
      </c>
      <c r="F41" s="22">
        <v>415</v>
      </c>
      <c r="G41" s="22">
        <v>408</v>
      </c>
      <c r="H41" s="22">
        <v>403</v>
      </c>
      <c r="I41" s="22" t="s">
        <v>13</v>
      </c>
      <c r="J41" s="22" t="s">
        <v>13</v>
      </c>
      <c r="K41" s="22">
        <f>SUM(F41:J41)</f>
        <v>1226</v>
      </c>
    </row>
    <row r="42" spans="1:15" x14ac:dyDescent="0.15">
      <c r="A42" s="22">
        <f t="shared" si="1"/>
        <v>41</v>
      </c>
      <c r="B42" s="23" t="s">
        <v>87</v>
      </c>
      <c r="C42" s="23" t="s">
        <v>23</v>
      </c>
      <c r="D42" s="23" t="s">
        <v>11</v>
      </c>
      <c r="E42" s="23" t="s">
        <v>86</v>
      </c>
      <c r="F42" s="22">
        <v>381</v>
      </c>
      <c r="G42" s="22">
        <v>403</v>
      </c>
      <c r="H42" s="22">
        <v>413</v>
      </c>
      <c r="K42" s="22">
        <f>SUM(F42:J42)</f>
        <v>1197</v>
      </c>
    </row>
    <row r="43" spans="1:15" x14ac:dyDescent="0.15">
      <c r="A43" s="22">
        <f t="shared" si="1"/>
        <v>42</v>
      </c>
      <c r="B43" s="23" t="s">
        <v>88</v>
      </c>
      <c r="C43" s="23" t="s">
        <v>10</v>
      </c>
      <c r="D43" s="23" t="s">
        <v>11</v>
      </c>
      <c r="E43" s="23" t="s">
        <v>86</v>
      </c>
      <c r="F43" s="22">
        <v>379</v>
      </c>
      <c r="G43" s="22">
        <v>399</v>
      </c>
      <c r="H43" s="22">
        <v>408</v>
      </c>
      <c r="K43" s="22">
        <f>SUM(F43:J43)</f>
        <v>1186</v>
      </c>
    </row>
    <row r="44" spans="1:15" x14ac:dyDescent="0.15">
      <c r="A44" s="22">
        <f t="shared" si="1"/>
        <v>43</v>
      </c>
      <c r="B44" s="23" t="s">
        <v>89</v>
      </c>
      <c r="C44" s="23" t="s">
        <v>10</v>
      </c>
      <c r="D44" s="23" t="s">
        <v>35</v>
      </c>
      <c r="E44" s="23" t="s">
        <v>75</v>
      </c>
      <c r="F44" s="22">
        <v>379</v>
      </c>
      <c r="G44" s="22">
        <v>415</v>
      </c>
      <c r="H44" s="22">
        <v>382</v>
      </c>
      <c r="I44" s="22" t="s">
        <v>13</v>
      </c>
      <c r="J44" s="22" t="s">
        <v>13</v>
      </c>
      <c r="K44" s="22">
        <f>SUM(F44:J44)</f>
        <v>1176</v>
      </c>
    </row>
    <row r="45" spans="1:15" x14ac:dyDescent="0.15">
      <c r="A45" s="22">
        <f t="shared" si="1"/>
        <v>44</v>
      </c>
      <c r="B45" s="23" t="s">
        <v>90</v>
      </c>
      <c r="C45" s="23" t="s">
        <v>10</v>
      </c>
      <c r="D45" s="23" t="s">
        <v>11</v>
      </c>
      <c r="E45" s="23" t="s">
        <v>91</v>
      </c>
      <c r="F45" s="22">
        <v>0</v>
      </c>
      <c r="G45" s="22">
        <v>535</v>
      </c>
      <c r="H45" s="22">
        <v>545</v>
      </c>
      <c r="I45" s="22" t="s">
        <v>13</v>
      </c>
      <c r="J45" s="22" t="s">
        <v>13</v>
      </c>
      <c r="K45" s="22">
        <f>SUM(F45:J45)</f>
        <v>1080</v>
      </c>
    </row>
    <row r="46" spans="1:15" x14ac:dyDescent="0.15">
      <c r="A46" s="22">
        <f t="shared" si="1"/>
        <v>45</v>
      </c>
      <c r="B46" s="23" t="s">
        <v>92</v>
      </c>
      <c r="C46" s="23" t="s">
        <v>10</v>
      </c>
      <c r="D46" s="23" t="s">
        <v>15</v>
      </c>
      <c r="E46" s="23" t="s">
        <v>30</v>
      </c>
      <c r="F46" s="22">
        <v>0</v>
      </c>
      <c r="G46" s="22">
        <v>545</v>
      </c>
      <c r="H46" s="22">
        <v>531</v>
      </c>
      <c r="I46" s="22" t="s">
        <v>13</v>
      </c>
      <c r="J46" s="22" t="s">
        <v>13</v>
      </c>
      <c r="K46" s="22">
        <f>SUM(F46:J46)</f>
        <v>1076</v>
      </c>
    </row>
    <row r="47" spans="1:15" x14ac:dyDescent="0.15">
      <c r="A47" s="22">
        <f t="shared" si="1"/>
        <v>46</v>
      </c>
      <c r="B47" s="23" t="s">
        <v>93</v>
      </c>
      <c r="C47" s="23" t="s">
        <v>23</v>
      </c>
      <c r="D47" s="23" t="s">
        <v>11</v>
      </c>
      <c r="E47" s="23" t="s">
        <v>94</v>
      </c>
      <c r="F47" s="22">
        <v>0</v>
      </c>
      <c r="G47" s="22">
        <v>535</v>
      </c>
      <c r="H47" s="22">
        <v>532</v>
      </c>
      <c r="I47" s="22" t="s">
        <v>13</v>
      </c>
      <c r="J47" s="22" t="s">
        <v>13</v>
      </c>
      <c r="K47" s="22">
        <f>SUM(F47:J47)</f>
        <v>1067</v>
      </c>
      <c r="L47" s="24"/>
      <c r="M47" s="25"/>
      <c r="N47" s="24"/>
      <c r="O47" s="26"/>
    </row>
    <row r="48" spans="1:15" x14ac:dyDescent="0.15">
      <c r="A48" s="22">
        <f t="shared" si="1"/>
        <v>47</v>
      </c>
      <c r="B48" s="23" t="s">
        <v>95</v>
      </c>
      <c r="C48" s="23" t="s">
        <v>10</v>
      </c>
      <c r="D48" s="23" t="s">
        <v>18</v>
      </c>
      <c r="E48" s="23" t="s">
        <v>96</v>
      </c>
      <c r="F48" s="22">
        <v>0</v>
      </c>
      <c r="G48" s="22">
        <v>543</v>
      </c>
      <c r="H48" s="22">
        <v>522</v>
      </c>
      <c r="I48" s="22" t="s">
        <v>13</v>
      </c>
      <c r="J48" s="22" t="s">
        <v>13</v>
      </c>
      <c r="K48" s="22">
        <f>SUM(F48:J48)</f>
        <v>1065</v>
      </c>
      <c r="L48" s="24"/>
      <c r="M48" s="25"/>
      <c r="N48" s="24"/>
      <c r="O48" s="26"/>
    </row>
    <row r="49" spans="1:15" x14ac:dyDescent="0.15">
      <c r="A49" s="22">
        <f t="shared" si="1"/>
        <v>48</v>
      </c>
      <c r="B49" s="23" t="s">
        <v>97</v>
      </c>
      <c r="C49" s="23" t="s">
        <v>23</v>
      </c>
      <c r="D49" s="23" t="s">
        <v>11</v>
      </c>
      <c r="E49" s="23" t="s">
        <v>91</v>
      </c>
      <c r="F49" s="22">
        <v>526</v>
      </c>
      <c r="G49" s="22">
        <v>531</v>
      </c>
      <c r="H49" s="22">
        <v>0</v>
      </c>
      <c r="I49" s="22" t="s">
        <v>13</v>
      </c>
      <c r="J49" s="22" t="s">
        <v>13</v>
      </c>
      <c r="K49" s="22">
        <f>SUM(F49:J49)</f>
        <v>1057</v>
      </c>
      <c r="L49" s="24"/>
      <c r="M49" s="25"/>
      <c r="N49" s="24"/>
      <c r="O49" s="26"/>
    </row>
    <row r="50" spans="1:15" x14ac:dyDescent="0.15">
      <c r="A50" s="22">
        <f t="shared" si="1"/>
        <v>49</v>
      </c>
      <c r="B50" s="11" t="s">
        <v>98</v>
      </c>
      <c r="C50" s="11" t="s">
        <v>10</v>
      </c>
      <c r="D50" s="11" t="s">
        <v>38</v>
      </c>
      <c r="E50" s="11" t="s">
        <v>39</v>
      </c>
      <c r="F50" s="10">
        <v>512</v>
      </c>
      <c r="G50" s="10">
        <v>539</v>
      </c>
      <c r="H50" s="10">
        <v>0</v>
      </c>
      <c r="I50" s="10" t="s">
        <v>13</v>
      </c>
      <c r="J50" s="10" t="s">
        <v>13</v>
      </c>
      <c r="K50" s="10">
        <f>SUM(F50:J50)</f>
        <v>1051</v>
      </c>
      <c r="L50" s="24"/>
      <c r="M50" s="25"/>
      <c r="N50" s="24"/>
      <c r="O50" s="26"/>
    </row>
    <row r="51" spans="1:15" x14ac:dyDescent="0.15">
      <c r="A51" s="22">
        <f t="shared" si="1"/>
        <v>50</v>
      </c>
      <c r="B51" s="23" t="s">
        <v>99</v>
      </c>
      <c r="C51" s="23" t="s">
        <v>10</v>
      </c>
      <c r="D51" s="23" t="s">
        <v>60</v>
      </c>
      <c r="E51" s="23" t="s">
        <v>100</v>
      </c>
      <c r="F51" s="22">
        <v>0</v>
      </c>
      <c r="G51" s="22">
        <v>505</v>
      </c>
      <c r="H51" s="22">
        <v>530</v>
      </c>
      <c r="J51" s="22" t="s">
        <v>13</v>
      </c>
      <c r="K51" s="22">
        <f>SUM(F51:J51)</f>
        <v>1035</v>
      </c>
      <c r="L51" s="24"/>
      <c r="M51" s="25"/>
      <c r="N51" s="24"/>
      <c r="O51" s="26"/>
    </row>
    <row r="52" spans="1:15" x14ac:dyDescent="0.15">
      <c r="A52" s="22">
        <f t="shared" si="1"/>
        <v>51</v>
      </c>
      <c r="B52" s="23" t="s">
        <v>101</v>
      </c>
      <c r="C52" s="23" t="s">
        <v>10</v>
      </c>
      <c r="D52" s="23" t="s">
        <v>60</v>
      </c>
      <c r="E52" s="23" t="s">
        <v>61</v>
      </c>
      <c r="F52" s="22">
        <v>509</v>
      </c>
      <c r="G52" s="22">
        <v>0</v>
      </c>
      <c r="H52" s="22">
        <v>514</v>
      </c>
      <c r="J52" s="22" t="s">
        <v>13</v>
      </c>
      <c r="K52" s="22">
        <f>SUM(F52:J52)</f>
        <v>1023</v>
      </c>
    </row>
    <row r="53" spans="1:15" x14ac:dyDescent="0.15">
      <c r="A53" s="22">
        <f t="shared" si="1"/>
        <v>52</v>
      </c>
      <c r="B53" s="23" t="s">
        <v>102</v>
      </c>
      <c r="C53" s="23" t="s">
        <v>23</v>
      </c>
      <c r="D53" s="23" t="s">
        <v>11</v>
      </c>
      <c r="E53" s="23" t="s">
        <v>103</v>
      </c>
      <c r="F53" s="22">
        <v>0</v>
      </c>
      <c r="G53" s="22">
        <v>516</v>
      </c>
      <c r="H53" s="22">
        <v>507</v>
      </c>
      <c r="I53" s="22" t="s">
        <v>13</v>
      </c>
      <c r="J53" s="22" t="s">
        <v>13</v>
      </c>
      <c r="K53" s="22">
        <f>SUM(F53:J53)</f>
        <v>1023</v>
      </c>
    </row>
    <row r="54" spans="1:15" x14ac:dyDescent="0.15">
      <c r="A54" s="22">
        <f t="shared" si="1"/>
        <v>53</v>
      </c>
      <c r="B54" s="23" t="s">
        <v>104</v>
      </c>
      <c r="C54" s="23" t="s">
        <v>10</v>
      </c>
      <c r="D54" s="23" t="s">
        <v>18</v>
      </c>
      <c r="E54" s="23" t="s">
        <v>105</v>
      </c>
      <c r="F54" s="22">
        <v>489</v>
      </c>
      <c r="G54" s="22">
        <v>516</v>
      </c>
      <c r="H54" s="22">
        <v>0</v>
      </c>
      <c r="I54" s="22" t="s">
        <v>13</v>
      </c>
      <c r="J54" s="22" t="s">
        <v>13</v>
      </c>
      <c r="K54" s="22">
        <f>SUM(F54:J54)</f>
        <v>1005</v>
      </c>
    </row>
    <row r="55" spans="1:15" x14ac:dyDescent="0.15">
      <c r="A55" s="22">
        <f t="shared" si="1"/>
        <v>54</v>
      </c>
      <c r="B55" s="23" t="s">
        <v>106</v>
      </c>
      <c r="C55" s="23" t="s">
        <v>23</v>
      </c>
      <c r="D55" s="23" t="s">
        <v>11</v>
      </c>
      <c r="E55" s="23" t="s">
        <v>91</v>
      </c>
      <c r="F55" s="22">
        <v>0</v>
      </c>
      <c r="G55" s="22">
        <v>469</v>
      </c>
      <c r="H55" s="22">
        <v>530</v>
      </c>
      <c r="I55" s="22" t="s">
        <v>13</v>
      </c>
      <c r="J55" s="22" t="s">
        <v>13</v>
      </c>
      <c r="K55" s="22">
        <f>SUM(F55:J55)</f>
        <v>999</v>
      </c>
    </row>
    <row r="56" spans="1:15" x14ac:dyDescent="0.15">
      <c r="A56" s="22">
        <f t="shared" si="1"/>
        <v>55</v>
      </c>
      <c r="B56" s="23" t="s">
        <v>107</v>
      </c>
      <c r="C56" s="23" t="s">
        <v>10</v>
      </c>
      <c r="D56" s="23" t="s">
        <v>11</v>
      </c>
      <c r="E56" s="23" t="s">
        <v>12</v>
      </c>
      <c r="F56" s="22">
        <v>0</v>
      </c>
      <c r="G56" s="22">
        <v>482</v>
      </c>
      <c r="H56" s="22">
        <v>514</v>
      </c>
      <c r="I56" s="22" t="s">
        <v>13</v>
      </c>
      <c r="J56" s="22" t="s">
        <v>13</v>
      </c>
      <c r="K56" s="22">
        <f>SUM(F56:J56)</f>
        <v>996</v>
      </c>
      <c r="L56" s="24"/>
      <c r="M56" s="25"/>
      <c r="N56" s="24"/>
      <c r="O56" s="26"/>
    </row>
    <row r="57" spans="1:15" x14ac:dyDescent="0.15">
      <c r="A57" s="22">
        <f t="shared" si="1"/>
        <v>56</v>
      </c>
      <c r="B57" s="23" t="s">
        <v>108</v>
      </c>
      <c r="C57" s="23" t="s">
        <v>10</v>
      </c>
      <c r="D57" s="23" t="s">
        <v>15</v>
      </c>
      <c r="E57" s="23" t="s">
        <v>16</v>
      </c>
      <c r="F57" s="22">
        <v>509</v>
      </c>
      <c r="G57" s="22">
        <v>471</v>
      </c>
      <c r="H57" s="22">
        <v>0</v>
      </c>
      <c r="I57" s="22" t="s">
        <v>13</v>
      </c>
      <c r="J57" s="22" t="s">
        <v>13</v>
      </c>
      <c r="K57" s="22">
        <f>SUM(F57:J57)</f>
        <v>980</v>
      </c>
      <c r="L57" s="24"/>
      <c r="M57" s="25"/>
      <c r="N57" s="24"/>
      <c r="O57" s="26"/>
    </row>
    <row r="58" spans="1:15" x14ac:dyDescent="0.15">
      <c r="A58" s="22">
        <f t="shared" si="1"/>
        <v>57</v>
      </c>
      <c r="B58" s="23" t="s">
        <v>109</v>
      </c>
      <c r="C58" s="23" t="s">
        <v>23</v>
      </c>
      <c r="D58" s="23" t="s">
        <v>32</v>
      </c>
      <c r="E58" s="23" t="s">
        <v>72</v>
      </c>
      <c r="F58" s="22">
        <v>0</v>
      </c>
      <c r="G58" s="22">
        <v>476</v>
      </c>
      <c r="H58" s="22">
        <v>495</v>
      </c>
      <c r="I58" s="22" t="s">
        <v>13</v>
      </c>
      <c r="J58" s="22" t="s">
        <v>13</v>
      </c>
      <c r="K58" s="22">
        <f>SUM(F58:J58)</f>
        <v>971</v>
      </c>
      <c r="L58" s="24"/>
      <c r="M58" s="25"/>
      <c r="N58" s="24"/>
      <c r="O58" s="26"/>
    </row>
    <row r="59" spans="1:15" x14ac:dyDescent="0.15">
      <c r="A59" s="22">
        <f t="shared" si="1"/>
        <v>58</v>
      </c>
      <c r="B59" s="23" t="s">
        <v>110</v>
      </c>
      <c r="C59" s="23" t="s">
        <v>10</v>
      </c>
      <c r="D59" s="23" t="s">
        <v>15</v>
      </c>
      <c r="E59" s="23" t="s">
        <v>16</v>
      </c>
      <c r="F59" s="22">
        <v>0</v>
      </c>
      <c r="G59" s="22">
        <v>485</v>
      </c>
      <c r="H59" s="22">
        <v>465</v>
      </c>
      <c r="I59" s="22" t="s">
        <v>13</v>
      </c>
      <c r="J59" s="22" t="s">
        <v>13</v>
      </c>
      <c r="K59" s="22">
        <f>SUM(F59:J59)</f>
        <v>950</v>
      </c>
    </row>
    <row r="60" spans="1:15" x14ac:dyDescent="0.15">
      <c r="A60" s="22">
        <f t="shared" si="1"/>
        <v>59</v>
      </c>
      <c r="B60" s="23" t="s">
        <v>111</v>
      </c>
      <c r="C60" s="23" t="s">
        <v>10</v>
      </c>
      <c r="D60" s="23" t="s">
        <v>32</v>
      </c>
      <c r="E60" s="23" t="s">
        <v>66</v>
      </c>
      <c r="F60" s="22">
        <v>491</v>
      </c>
      <c r="G60" s="22">
        <v>459</v>
      </c>
      <c r="H60" s="22">
        <v>0</v>
      </c>
      <c r="I60" s="22" t="s">
        <v>13</v>
      </c>
      <c r="J60" s="22" t="s">
        <v>13</v>
      </c>
      <c r="K60" s="22">
        <f>SUM(F60:J60)</f>
        <v>950</v>
      </c>
      <c r="L60" s="24"/>
      <c r="M60" s="25"/>
      <c r="N60" s="24"/>
      <c r="O60" s="26"/>
    </row>
    <row r="61" spans="1:15" x14ac:dyDescent="0.15">
      <c r="A61" s="22">
        <f t="shared" si="1"/>
        <v>60</v>
      </c>
      <c r="B61" s="23" t="s">
        <v>112</v>
      </c>
      <c r="C61" s="23" t="s">
        <v>23</v>
      </c>
      <c r="D61" s="23" t="s">
        <v>15</v>
      </c>
      <c r="E61" s="23" t="s">
        <v>113</v>
      </c>
      <c r="F61" s="22">
        <v>466</v>
      </c>
      <c r="G61" s="22">
        <v>458</v>
      </c>
      <c r="H61" s="22">
        <v>0</v>
      </c>
      <c r="I61" s="22" t="s">
        <v>13</v>
      </c>
      <c r="J61" s="22" t="s">
        <v>13</v>
      </c>
      <c r="K61" s="22">
        <f>SUM(F61:J61)</f>
        <v>924</v>
      </c>
      <c r="L61" s="24"/>
      <c r="M61" s="25"/>
      <c r="N61" s="24"/>
      <c r="O61" s="26"/>
    </row>
    <row r="62" spans="1:15" x14ac:dyDescent="0.15">
      <c r="A62" s="22">
        <f t="shared" si="1"/>
        <v>61</v>
      </c>
      <c r="B62" s="23" t="s">
        <v>114</v>
      </c>
      <c r="C62" s="23" t="s">
        <v>10</v>
      </c>
      <c r="D62" s="23" t="s">
        <v>60</v>
      </c>
      <c r="E62" s="23" t="s">
        <v>100</v>
      </c>
      <c r="F62" s="22">
        <v>0</v>
      </c>
      <c r="G62" s="22">
        <v>421</v>
      </c>
      <c r="H62" s="22">
        <v>494</v>
      </c>
      <c r="J62" s="22" t="s">
        <v>13</v>
      </c>
      <c r="K62" s="22">
        <f>SUM(F62:J62)</f>
        <v>915</v>
      </c>
      <c r="L62" s="24"/>
      <c r="M62" s="25"/>
      <c r="N62" s="24"/>
      <c r="O62" s="26"/>
    </row>
    <row r="63" spans="1:15" x14ac:dyDescent="0.15">
      <c r="A63" s="22">
        <f t="shared" si="1"/>
        <v>62</v>
      </c>
      <c r="B63" s="23" t="s">
        <v>115</v>
      </c>
      <c r="C63" s="23" t="s">
        <v>10</v>
      </c>
      <c r="D63" s="23" t="s">
        <v>60</v>
      </c>
      <c r="E63" s="23" t="s">
        <v>116</v>
      </c>
      <c r="F63" s="22">
        <v>0</v>
      </c>
      <c r="G63" s="22">
        <v>452</v>
      </c>
      <c r="H63" s="22">
        <v>431</v>
      </c>
      <c r="J63" s="22" t="s">
        <v>13</v>
      </c>
      <c r="K63" s="22">
        <f>SUM(F63:J63)</f>
        <v>883</v>
      </c>
      <c r="L63" s="24"/>
      <c r="M63" s="25"/>
      <c r="N63" s="24"/>
      <c r="O63" s="26"/>
    </row>
    <row r="64" spans="1:15" x14ac:dyDescent="0.15">
      <c r="A64" s="22">
        <f t="shared" si="1"/>
        <v>63</v>
      </c>
      <c r="B64" s="23" t="s">
        <v>117</v>
      </c>
      <c r="C64" s="23" t="s">
        <v>10</v>
      </c>
      <c r="D64" s="23" t="s">
        <v>35</v>
      </c>
      <c r="E64" s="23" t="s">
        <v>75</v>
      </c>
      <c r="F64" s="22">
        <v>401</v>
      </c>
      <c r="G64" s="22">
        <v>0</v>
      </c>
      <c r="H64" s="22">
        <v>410</v>
      </c>
      <c r="I64" s="22" t="s">
        <v>13</v>
      </c>
      <c r="J64" s="22" t="s">
        <v>13</v>
      </c>
      <c r="K64" s="22">
        <f>SUM(F64:J64)</f>
        <v>811</v>
      </c>
    </row>
    <row r="65" spans="1:15" x14ac:dyDescent="0.15">
      <c r="A65" s="22">
        <f t="shared" si="1"/>
        <v>64</v>
      </c>
      <c r="B65" s="23" t="s">
        <v>118</v>
      </c>
      <c r="C65" s="23" t="s">
        <v>10</v>
      </c>
      <c r="D65" s="23" t="s">
        <v>60</v>
      </c>
      <c r="E65" s="23" t="s">
        <v>100</v>
      </c>
      <c r="F65" s="22">
        <v>0</v>
      </c>
      <c r="G65" s="22">
        <v>370</v>
      </c>
      <c r="H65" s="22">
        <v>439</v>
      </c>
      <c r="J65" s="22" t="s">
        <v>13</v>
      </c>
      <c r="K65" s="22">
        <f>SUM(F65:J65)</f>
        <v>809</v>
      </c>
    </row>
    <row r="66" spans="1:15" x14ac:dyDescent="0.15">
      <c r="A66" s="22">
        <f t="shared" si="1"/>
        <v>65</v>
      </c>
      <c r="B66" s="33" t="s">
        <v>119</v>
      </c>
      <c r="C66" s="23" t="s">
        <v>23</v>
      </c>
      <c r="D66" s="23" t="s">
        <v>35</v>
      </c>
      <c r="E66" s="23" t="s">
        <v>75</v>
      </c>
      <c r="F66" s="22">
        <v>405</v>
      </c>
      <c r="G66" s="22">
        <v>359</v>
      </c>
      <c r="H66" s="22">
        <v>0</v>
      </c>
      <c r="I66" s="22" t="s">
        <v>13</v>
      </c>
      <c r="J66" s="22" t="s">
        <v>13</v>
      </c>
      <c r="K66" s="22">
        <f>SUM(F66:J66)</f>
        <v>764</v>
      </c>
    </row>
    <row r="67" spans="1:15" x14ac:dyDescent="0.15">
      <c r="A67" s="22">
        <f t="shared" ref="A67:A94" si="2">A66+1</f>
        <v>66</v>
      </c>
      <c r="B67" s="23" t="s">
        <v>120</v>
      </c>
      <c r="C67" s="23" t="s">
        <v>10</v>
      </c>
      <c r="D67" s="23" t="s">
        <v>18</v>
      </c>
      <c r="E67" s="23" t="s">
        <v>121</v>
      </c>
      <c r="F67" s="22">
        <v>0</v>
      </c>
      <c r="G67" s="22">
        <v>0</v>
      </c>
      <c r="H67" s="22">
        <v>554</v>
      </c>
      <c r="I67" s="22" t="s">
        <v>13</v>
      </c>
      <c r="J67" s="22" t="s">
        <v>13</v>
      </c>
      <c r="K67" s="22">
        <f>SUM(F67:J67)</f>
        <v>554</v>
      </c>
    </row>
    <row r="68" spans="1:15" x14ac:dyDescent="0.15">
      <c r="A68" s="22">
        <f t="shared" si="2"/>
        <v>67</v>
      </c>
      <c r="B68" s="23" t="s">
        <v>122</v>
      </c>
      <c r="C68" s="23" t="s">
        <v>10</v>
      </c>
      <c r="D68" s="23" t="s">
        <v>18</v>
      </c>
      <c r="E68" s="23" t="s">
        <v>51</v>
      </c>
      <c r="F68" s="22">
        <v>0</v>
      </c>
      <c r="G68" s="22">
        <v>0</v>
      </c>
      <c r="H68" s="22">
        <v>552</v>
      </c>
      <c r="I68" s="22" t="s">
        <v>13</v>
      </c>
      <c r="J68" s="22" t="s">
        <v>13</v>
      </c>
      <c r="K68" s="22">
        <f>SUM(F68:J68)</f>
        <v>552</v>
      </c>
    </row>
    <row r="69" spans="1:15" x14ac:dyDescent="0.15">
      <c r="A69" s="22">
        <f t="shared" si="2"/>
        <v>68</v>
      </c>
      <c r="B69" s="23" t="s">
        <v>123</v>
      </c>
      <c r="C69" s="23" t="s">
        <v>10</v>
      </c>
      <c r="D69" s="23" t="s">
        <v>60</v>
      </c>
      <c r="E69" s="23" t="s">
        <v>124</v>
      </c>
      <c r="F69" s="22">
        <v>541</v>
      </c>
      <c r="G69" s="22">
        <v>0</v>
      </c>
      <c r="H69" s="22">
        <v>0</v>
      </c>
      <c r="J69" s="22" t="s">
        <v>13</v>
      </c>
      <c r="K69" s="22">
        <f>SUM(F69:J69)</f>
        <v>541</v>
      </c>
      <c r="L69" s="24"/>
      <c r="M69" s="25"/>
      <c r="N69" s="24"/>
      <c r="O69" s="26"/>
    </row>
    <row r="70" spans="1:15" x14ac:dyDescent="0.15">
      <c r="A70" s="22">
        <f t="shared" si="2"/>
        <v>69</v>
      </c>
      <c r="B70" s="23" t="s">
        <v>125</v>
      </c>
      <c r="C70" s="23" t="s">
        <v>23</v>
      </c>
      <c r="D70" s="23" t="s">
        <v>35</v>
      </c>
      <c r="E70" s="23" t="s">
        <v>84</v>
      </c>
      <c r="F70" s="22">
        <v>270</v>
      </c>
      <c r="G70" s="22">
        <v>0</v>
      </c>
      <c r="H70" s="22">
        <v>263</v>
      </c>
      <c r="I70" s="22" t="s">
        <v>13</v>
      </c>
      <c r="J70" s="22" t="s">
        <v>13</v>
      </c>
      <c r="K70" s="22">
        <f>SUM(F70:J70)</f>
        <v>533</v>
      </c>
      <c r="L70" s="24"/>
      <c r="M70" s="25"/>
      <c r="N70" s="24"/>
      <c r="O70" s="26"/>
    </row>
    <row r="71" spans="1:15" x14ac:dyDescent="0.15">
      <c r="A71" s="22">
        <f t="shared" si="2"/>
        <v>70</v>
      </c>
      <c r="B71" s="23" t="s">
        <v>126</v>
      </c>
      <c r="C71" s="23" t="s">
        <v>10</v>
      </c>
      <c r="D71" s="23" t="s">
        <v>35</v>
      </c>
      <c r="E71" s="23" t="s">
        <v>75</v>
      </c>
      <c r="F71" s="22">
        <v>0</v>
      </c>
      <c r="G71" s="22">
        <v>0</v>
      </c>
      <c r="H71" s="22">
        <v>532</v>
      </c>
      <c r="J71" s="22" t="s">
        <v>13</v>
      </c>
      <c r="K71" s="22">
        <f>SUM(F71:J71)</f>
        <v>532</v>
      </c>
      <c r="L71" s="24"/>
      <c r="M71" s="25"/>
      <c r="N71" s="24"/>
      <c r="O71" s="26"/>
    </row>
    <row r="72" spans="1:15" x14ac:dyDescent="0.15">
      <c r="A72" s="22">
        <f t="shared" si="2"/>
        <v>71</v>
      </c>
      <c r="B72" s="23" t="s">
        <v>127</v>
      </c>
      <c r="C72" s="23" t="s">
        <v>10</v>
      </c>
      <c r="D72" s="23" t="s">
        <v>60</v>
      </c>
      <c r="E72" s="23" t="s">
        <v>124</v>
      </c>
      <c r="F72" s="22">
        <v>518</v>
      </c>
      <c r="G72" s="22">
        <v>0</v>
      </c>
      <c r="H72" s="22">
        <v>0</v>
      </c>
      <c r="J72" s="22" t="s">
        <v>13</v>
      </c>
      <c r="K72" s="22">
        <f>SUM(F72:J72)</f>
        <v>518</v>
      </c>
      <c r="L72" s="24"/>
      <c r="M72" s="25"/>
      <c r="N72" s="24"/>
      <c r="O72" s="26"/>
    </row>
    <row r="73" spans="1:15" x14ac:dyDescent="0.15">
      <c r="A73" s="22">
        <f t="shared" si="2"/>
        <v>72</v>
      </c>
      <c r="B73" s="23" t="s">
        <v>128</v>
      </c>
      <c r="C73" s="23" t="s">
        <v>10</v>
      </c>
      <c r="D73" s="23" t="s">
        <v>15</v>
      </c>
      <c r="E73" s="23" t="s">
        <v>129</v>
      </c>
      <c r="F73" s="22">
        <v>514</v>
      </c>
      <c r="G73" s="22">
        <v>0</v>
      </c>
      <c r="H73" s="22">
        <v>0</v>
      </c>
      <c r="I73" s="22" t="s">
        <v>13</v>
      </c>
      <c r="J73" s="22" t="s">
        <v>13</v>
      </c>
      <c r="K73" s="22">
        <f>SUM(F73:J73)</f>
        <v>514</v>
      </c>
      <c r="L73" s="24"/>
      <c r="M73" s="25"/>
      <c r="N73" s="24"/>
      <c r="O73" s="26"/>
    </row>
    <row r="74" spans="1:15" x14ac:dyDescent="0.15">
      <c r="A74" s="22">
        <f t="shared" si="2"/>
        <v>73</v>
      </c>
      <c r="B74" s="23" t="s">
        <v>130</v>
      </c>
      <c r="C74" s="23" t="s">
        <v>10</v>
      </c>
      <c r="D74" s="23" t="s">
        <v>60</v>
      </c>
      <c r="E74" s="23" t="s">
        <v>100</v>
      </c>
      <c r="F74" s="22">
        <v>0</v>
      </c>
      <c r="G74" s="22">
        <v>512</v>
      </c>
      <c r="H74" s="22">
        <v>0</v>
      </c>
      <c r="J74" s="22" t="s">
        <v>13</v>
      </c>
      <c r="K74" s="22">
        <f>SUM(F74:J74)</f>
        <v>512</v>
      </c>
      <c r="L74" s="24"/>
      <c r="M74" s="25"/>
      <c r="N74" s="24"/>
      <c r="O74" s="26"/>
    </row>
    <row r="75" spans="1:15" x14ac:dyDescent="0.15">
      <c r="A75" s="22">
        <f t="shared" si="2"/>
        <v>74</v>
      </c>
      <c r="B75" s="23" t="s">
        <v>131</v>
      </c>
      <c r="C75" s="23" t="s">
        <v>10</v>
      </c>
      <c r="D75" s="23" t="s">
        <v>15</v>
      </c>
      <c r="E75" s="23" t="s">
        <v>132</v>
      </c>
      <c r="F75" s="22">
        <v>509</v>
      </c>
      <c r="G75" s="22">
        <v>0</v>
      </c>
      <c r="H75" s="22">
        <v>0</v>
      </c>
      <c r="I75" s="22" t="s">
        <v>13</v>
      </c>
      <c r="J75" s="22" t="s">
        <v>13</v>
      </c>
      <c r="K75" s="22">
        <f>SUM(F75:J75)</f>
        <v>509</v>
      </c>
    </row>
    <row r="76" spans="1:15" x14ac:dyDescent="0.15">
      <c r="A76" s="22">
        <f t="shared" si="2"/>
        <v>75</v>
      </c>
      <c r="B76" s="23" t="s">
        <v>133</v>
      </c>
      <c r="C76" s="23" t="s">
        <v>10</v>
      </c>
      <c r="D76" s="23" t="s">
        <v>35</v>
      </c>
      <c r="E76" s="23" t="s">
        <v>53</v>
      </c>
      <c r="F76" s="22">
        <v>0</v>
      </c>
      <c r="G76" s="22">
        <v>0</v>
      </c>
      <c r="H76" s="22">
        <v>502</v>
      </c>
      <c r="J76" s="22" t="s">
        <v>13</v>
      </c>
      <c r="K76" s="22">
        <f>SUM(F76:J76)</f>
        <v>502</v>
      </c>
    </row>
    <row r="77" spans="1:15" x14ac:dyDescent="0.15">
      <c r="A77" s="22">
        <f t="shared" si="2"/>
        <v>76</v>
      </c>
      <c r="B77" s="23" t="s">
        <v>134</v>
      </c>
      <c r="C77" s="23" t="s">
        <v>10</v>
      </c>
      <c r="D77" s="23" t="s">
        <v>18</v>
      </c>
      <c r="E77" s="23" t="s">
        <v>96</v>
      </c>
      <c r="F77" s="22">
        <v>0</v>
      </c>
      <c r="G77" s="22">
        <v>500</v>
      </c>
      <c r="H77" s="22">
        <v>0</v>
      </c>
      <c r="I77" s="22" t="s">
        <v>13</v>
      </c>
      <c r="J77" s="22" t="s">
        <v>13</v>
      </c>
      <c r="K77" s="22">
        <f>SUM(F77:J77)</f>
        <v>500</v>
      </c>
    </row>
    <row r="78" spans="1:15" x14ac:dyDescent="0.15">
      <c r="A78" s="22">
        <f t="shared" si="2"/>
        <v>77</v>
      </c>
      <c r="B78" s="23" t="s">
        <v>135</v>
      </c>
      <c r="C78" s="23" t="s">
        <v>10</v>
      </c>
      <c r="D78" s="23" t="s">
        <v>136</v>
      </c>
      <c r="E78" s="23" t="s">
        <v>137</v>
      </c>
      <c r="F78" s="22">
        <v>493</v>
      </c>
      <c r="G78" s="22">
        <v>0</v>
      </c>
      <c r="H78" s="22">
        <v>0</v>
      </c>
      <c r="I78" s="22" t="s">
        <v>13</v>
      </c>
      <c r="J78" s="22" t="s">
        <v>13</v>
      </c>
      <c r="K78" s="22">
        <f>SUM(F78:J78)</f>
        <v>493</v>
      </c>
    </row>
    <row r="79" spans="1:15" x14ac:dyDescent="0.15">
      <c r="A79" s="22">
        <f t="shared" si="2"/>
        <v>78</v>
      </c>
      <c r="B79" s="23" t="s">
        <v>138</v>
      </c>
      <c r="C79" s="23" t="s">
        <v>23</v>
      </c>
      <c r="D79" s="23" t="s">
        <v>18</v>
      </c>
      <c r="E79" s="23" t="s">
        <v>139</v>
      </c>
      <c r="F79" s="22">
        <v>0</v>
      </c>
      <c r="G79" s="22">
        <v>0</v>
      </c>
      <c r="H79" s="22">
        <v>491</v>
      </c>
      <c r="I79" s="22" t="s">
        <v>13</v>
      </c>
      <c r="J79" s="22" t="s">
        <v>13</v>
      </c>
      <c r="K79" s="22">
        <f>SUM(F79:J79)</f>
        <v>491</v>
      </c>
      <c r="L79" s="24"/>
      <c r="M79" s="25"/>
      <c r="N79" s="24"/>
      <c r="O79" s="26"/>
    </row>
    <row r="80" spans="1:15" x14ac:dyDescent="0.15">
      <c r="A80" s="22">
        <f t="shared" si="2"/>
        <v>79</v>
      </c>
      <c r="B80" s="23" t="s">
        <v>140</v>
      </c>
      <c r="C80" s="23" t="s">
        <v>23</v>
      </c>
      <c r="D80" s="23" t="s">
        <v>60</v>
      </c>
      <c r="E80" s="23" t="s">
        <v>124</v>
      </c>
      <c r="F80" s="22">
        <v>0</v>
      </c>
      <c r="G80" s="22">
        <v>0</v>
      </c>
      <c r="H80" s="22">
        <v>480</v>
      </c>
      <c r="J80" s="22" t="s">
        <v>13</v>
      </c>
      <c r="K80" s="22">
        <f>SUM(F80:J80)</f>
        <v>480</v>
      </c>
      <c r="L80" s="24"/>
      <c r="M80" s="25"/>
      <c r="N80" s="24"/>
      <c r="O80" s="26"/>
    </row>
    <row r="81" spans="1:15" x14ac:dyDescent="0.15">
      <c r="A81" s="22">
        <f t="shared" si="2"/>
        <v>80</v>
      </c>
      <c r="B81" s="23" t="s">
        <v>141</v>
      </c>
      <c r="C81" s="23" t="s">
        <v>10</v>
      </c>
      <c r="D81" s="23" t="s">
        <v>35</v>
      </c>
      <c r="E81" s="23" t="s">
        <v>142</v>
      </c>
      <c r="F81" s="22">
        <v>0</v>
      </c>
      <c r="G81" s="22">
        <v>478</v>
      </c>
      <c r="H81" s="22">
        <v>0</v>
      </c>
      <c r="I81" s="22" t="s">
        <v>13</v>
      </c>
      <c r="J81" s="22" t="s">
        <v>13</v>
      </c>
      <c r="K81" s="22">
        <f>SUM(F81:J81)</f>
        <v>478</v>
      </c>
      <c r="L81" s="24"/>
      <c r="M81" s="25"/>
      <c r="N81" s="24"/>
      <c r="O81" s="26"/>
    </row>
    <row r="82" spans="1:15" x14ac:dyDescent="0.15">
      <c r="A82" s="22">
        <f t="shared" si="2"/>
        <v>81</v>
      </c>
      <c r="B82" s="23" t="s">
        <v>143</v>
      </c>
      <c r="C82" s="23" t="s">
        <v>10</v>
      </c>
      <c r="D82" s="23" t="s">
        <v>136</v>
      </c>
      <c r="E82" s="23" t="s">
        <v>137</v>
      </c>
      <c r="F82" s="22">
        <v>477</v>
      </c>
      <c r="G82" s="22">
        <v>0</v>
      </c>
      <c r="H82" s="22">
        <v>0</v>
      </c>
      <c r="I82" s="22" t="s">
        <v>13</v>
      </c>
      <c r="J82" s="22" t="s">
        <v>13</v>
      </c>
      <c r="K82" s="22">
        <f>SUM(F82:J82)</f>
        <v>477</v>
      </c>
    </row>
    <row r="83" spans="1:15" x14ac:dyDescent="0.15">
      <c r="A83" s="22">
        <f t="shared" si="2"/>
        <v>82</v>
      </c>
      <c r="B83" s="23" t="s">
        <v>144</v>
      </c>
      <c r="C83" s="23" t="s">
        <v>23</v>
      </c>
      <c r="D83" s="23" t="s">
        <v>18</v>
      </c>
      <c r="E83" s="23" t="s">
        <v>145</v>
      </c>
      <c r="F83" s="22">
        <v>476</v>
      </c>
      <c r="G83" s="22">
        <v>0</v>
      </c>
      <c r="H83" s="22">
        <v>0</v>
      </c>
      <c r="I83" s="22" t="s">
        <v>13</v>
      </c>
      <c r="J83" s="22" t="s">
        <v>13</v>
      </c>
      <c r="K83" s="22">
        <f>SUM(F83:J83)</f>
        <v>476</v>
      </c>
    </row>
    <row r="84" spans="1:15" x14ac:dyDescent="0.15">
      <c r="A84" s="22">
        <f t="shared" si="2"/>
        <v>83</v>
      </c>
      <c r="B84" s="23" t="s">
        <v>146</v>
      </c>
      <c r="C84" s="23" t="s">
        <v>23</v>
      </c>
      <c r="D84" s="23" t="s">
        <v>15</v>
      </c>
      <c r="E84" s="23" t="s">
        <v>147</v>
      </c>
      <c r="F84" s="22">
        <v>0</v>
      </c>
      <c r="G84" s="22">
        <v>0</v>
      </c>
      <c r="H84" s="22">
        <v>472</v>
      </c>
      <c r="I84" s="22" t="s">
        <v>13</v>
      </c>
      <c r="J84" s="22" t="s">
        <v>13</v>
      </c>
      <c r="K84" s="22">
        <f>SUM(F84:J84)</f>
        <v>472</v>
      </c>
      <c r="L84" s="24"/>
      <c r="M84" s="25"/>
      <c r="N84" s="24"/>
      <c r="O84" s="26"/>
    </row>
    <row r="85" spans="1:15" x14ac:dyDescent="0.15">
      <c r="A85" s="22">
        <f t="shared" si="2"/>
        <v>84</v>
      </c>
      <c r="B85" s="23" t="s">
        <v>148</v>
      </c>
      <c r="C85" s="23" t="s">
        <v>23</v>
      </c>
      <c r="D85" s="23" t="s">
        <v>60</v>
      </c>
      <c r="E85" s="23" t="s">
        <v>149</v>
      </c>
      <c r="F85" s="22">
        <v>472</v>
      </c>
      <c r="G85" s="22">
        <v>0</v>
      </c>
      <c r="H85" s="22">
        <v>0</v>
      </c>
      <c r="I85" s="22" t="s">
        <v>13</v>
      </c>
      <c r="J85" s="22" t="s">
        <v>82</v>
      </c>
      <c r="K85" s="22">
        <f>SUM(F85:J85)</f>
        <v>472</v>
      </c>
    </row>
    <row r="86" spans="1:15" x14ac:dyDescent="0.15">
      <c r="A86" s="22">
        <f t="shared" si="2"/>
        <v>85</v>
      </c>
      <c r="B86" s="23" t="s">
        <v>150</v>
      </c>
      <c r="C86" s="23" t="s">
        <v>10</v>
      </c>
      <c r="D86" s="23" t="s">
        <v>18</v>
      </c>
      <c r="E86" s="23" t="s">
        <v>145</v>
      </c>
      <c r="F86" s="22">
        <v>460</v>
      </c>
      <c r="G86" s="22">
        <v>0</v>
      </c>
      <c r="H86" s="22">
        <v>0</v>
      </c>
      <c r="I86" s="22" t="s">
        <v>13</v>
      </c>
      <c r="J86" s="22" t="s">
        <v>13</v>
      </c>
      <c r="K86" s="22">
        <f>SUM(F86:J86)</f>
        <v>460</v>
      </c>
    </row>
    <row r="87" spans="1:15" x14ac:dyDescent="0.15">
      <c r="A87" s="22">
        <f t="shared" si="2"/>
        <v>86</v>
      </c>
      <c r="B87" s="23" t="s">
        <v>151</v>
      </c>
      <c r="C87" s="23" t="s">
        <v>10</v>
      </c>
      <c r="D87" s="23" t="s">
        <v>35</v>
      </c>
      <c r="E87" s="23" t="s">
        <v>36</v>
      </c>
      <c r="F87" s="22">
        <v>0</v>
      </c>
      <c r="G87" s="22">
        <v>0</v>
      </c>
      <c r="H87" s="22">
        <v>458</v>
      </c>
      <c r="I87" s="22" t="s">
        <v>13</v>
      </c>
      <c r="J87" s="22" t="s">
        <v>13</v>
      </c>
      <c r="K87" s="22">
        <f>SUM(F87:J87)</f>
        <v>458</v>
      </c>
    </row>
    <row r="88" spans="1:15" x14ac:dyDescent="0.15">
      <c r="A88" s="22">
        <f t="shared" si="2"/>
        <v>87</v>
      </c>
      <c r="B88" s="23" t="s">
        <v>152</v>
      </c>
      <c r="C88" s="23" t="s">
        <v>10</v>
      </c>
      <c r="D88" s="23" t="s">
        <v>15</v>
      </c>
      <c r="E88" s="23" t="s">
        <v>113</v>
      </c>
      <c r="F88" s="22">
        <v>0</v>
      </c>
      <c r="G88" s="22">
        <v>0</v>
      </c>
      <c r="H88" s="22">
        <v>450</v>
      </c>
      <c r="I88" s="22" t="s">
        <v>13</v>
      </c>
      <c r="J88" s="22" t="s">
        <v>13</v>
      </c>
      <c r="K88" s="22">
        <f>SUM(F88:J88)</f>
        <v>450</v>
      </c>
      <c r="L88" s="24"/>
      <c r="M88" s="25"/>
      <c r="N88" s="24"/>
      <c r="O88" s="26"/>
    </row>
    <row r="89" spans="1:15" x14ac:dyDescent="0.15">
      <c r="A89" s="22">
        <f t="shared" si="2"/>
        <v>88</v>
      </c>
      <c r="B89" s="23" t="s">
        <v>153</v>
      </c>
      <c r="C89" s="23" t="s">
        <v>10</v>
      </c>
      <c r="D89" s="23" t="s">
        <v>18</v>
      </c>
      <c r="E89" s="23" t="s">
        <v>96</v>
      </c>
      <c r="F89" s="22">
        <v>450</v>
      </c>
      <c r="G89" s="22">
        <v>0</v>
      </c>
      <c r="H89" s="22">
        <v>0</v>
      </c>
      <c r="I89" s="22" t="s">
        <v>13</v>
      </c>
      <c r="J89" s="22" t="s">
        <v>13</v>
      </c>
      <c r="K89" s="22">
        <f>SUM(F89:J89)</f>
        <v>450</v>
      </c>
      <c r="L89" s="24"/>
      <c r="M89" s="25"/>
      <c r="N89" s="24"/>
      <c r="O89" s="26"/>
    </row>
    <row r="90" spans="1:15" x14ac:dyDescent="0.15">
      <c r="A90" s="22">
        <f t="shared" si="2"/>
        <v>89</v>
      </c>
      <c r="B90" s="23" t="s">
        <v>154</v>
      </c>
      <c r="C90" s="23" t="s">
        <v>23</v>
      </c>
      <c r="D90" s="23" t="s">
        <v>60</v>
      </c>
      <c r="E90" s="23" t="s">
        <v>100</v>
      </c>
      <c r="F90" s="22">
        <v>0</v>
      </c>
      <c r="G90" s="22">
        <v>0</v>
      </c>
      <c r="H90" s="22">
        <v>449</v>
      </c>
      <c r="J90" s="22" t="s">
        <v>13</v>
      </c>
      <c r="K90" s="22">
        <f>SUM(F90:J90)</f>
        <v>449</v>
      </c>
      <c r="L90" s="24"/>
      <c r="M90" s="25"/>
      <c r="N90" s="24"/>
      <c r="O90" s="26"/>
    </row>
    <row r="91" spans="1:15" x14ac:dyDescent="0.15">
      <c r="A91" s="22">
        <f t="shared" si="2"/>
        <v>90</v>
      </c>
      <c r="B91" s="23" t="s">
        <v>155</v>
      </c>
      <c r="C91" s="23" t="s">
        <v>23</v>
      </c>
      <c r="D91" s="23" t="s">
        <v>18</v>
      </c>
      <c r="E91" s="23" t="s">
        <v>156</v>
      </c>
      <c r="F91" s="22">
        <v>0</v>
      </c>
      <c r="G91" s="22">
        <v>425</v>
      </c>
      <c r="H91" s="22">
        <v>0</v>
      </c>
      <c r="I91" s="22" t="s">
        <v>13</v>
      </c>
      <c r="J91" s="22" t="s">
        <v>13</v>
      </c>
      <c r="K91" s="22">
        <f>SUM(F91:J91)</f>
        <v>425</v>
      </c>
      <c r="L91" s="24"/>
      <c r="M91" s="25"/>
      <c r="N91" s="24"/>
      <c r="O91" s="26"/>
    </row>
    <row r="92" spans="1:15" x14ac:dyDescent="0.15">
      <c r="A92" s="22">
        <f t="shared" si="2"/>
        <v>91</v>
      </c>
      <c r="B92" s="23" t="s">
        <v>157</v>
      </c>
      <c r="C92" s="23" t="s">
        <v>23</v>
      </c>
      <c r="D92" s="23" t="s">
        <v>136</v>
      </c>
      <c r="E92" s="23" t="s">
        <v>158</v>
      </c>
      <c r="F92" s="22">
        <v>391</v>
      </c>
      <c r="G92" s="22">
        <v>0</v>
      </c>
      <c r="H92" s="22">
        <v>0</v>
      </c>
      <c r="I92" s="22" t="s">
        <v>13</v>
      </c>
      <c r="J92" s="22" t="s">
        <v>13</v>
      </c>
      <c r="K92" s="22">
        <f>SUM(F92:J92)</f>
        <v>391</v>
      </c>
      <c r="L92" s="24"/>
      <c r="M92" s="25"/>
      <c r="N92" s="24"/>
      <c r="O92" s="26"/>
    </row>
    <row r="93" spans="1:15" x14ac:dyDescent="0.15">
      <c r="A93" s="22">
        <f t="shared" si="2"/>
        <v>92</v>
      </c>
      <c r="B93" s="23" t="s">
        <v>159</v>
      </c>
      <c r="C93" s="23" t="s">
        <v>23</v>
      </c>
      <c r="D93" s="23" t="s">
        <v>60</v>
      </c>
      <c r="E93" s="23" t="s">
        <v>100</v>
      </c>
      <c r="F93" s="22">
        <v>0</v>
      </c>
      <c r="G93" s="22">
        <v>384</v>
      </c>
      <c r="H93" s="22">
        <v>0</v>
      </c>
      <c r="J93" s="22" t="s">
        <v>13</v>
      </c>
      <c r="K93" s="22">
        <f>SUM(F93:J93)</f>
        <v>384</v>
      </c>
    </row>
    <row r="94" spans="1:15" x14ac:dyDescent="0.15">
      <c r="A94" s="22">
        <f t="shared" si="2"/>
        <v>93</v>
      </c>
      <c r="B94" s="23" t="s">
        <v>160</v>
      </c>
      <c r="C94" s="23" t="s">
        <v>23</v>
      </c>
      <c r="D94" s="23" t="s">
        <v>60</v>
      </c>
      <c r="E94" s="23" t="s">
        <v>100</v>
      </c>
      <c r="F94" s="22">
        <v>0</v>
      </c>
      <c r="G94" s="22">
        <v>256</v>
      </c>
      <c r="H94" s="22">
        <v>0</v>
      </c>
      <c r="J94" s="22" t="s">
        <v>13</v>
      </c>
      <c r="K94" s="22">
        <f>SUM(F94:J94)</f>
        <v>256</v>
      </c>
    </row>
  </sheetData>
  <sortState xmlns:xlrd2="http://schemas.microsoft.com/office/spreadsheetml/2017/richdata2" ref="B2:K94">
    <sortCondition descending="1" ref="K2:K94"/>
  </sortState>
  <pageMargins left="0" right="0" top="0.39374999999999999" bottom="0.39374999999999999" header="0" footer="0"/>
  <pageSetup paperSize="9" orientation="portrait" horizontalDpi="300" verticalDpi="30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62"/>
  <sheetViews>
    <sheetView zoomScaleNormal="100" workbookViewId="0">
      <selection activeCell="B31" sqref="B31"/>
    </sheetView>
  </sheetViews>
  <sheetFormatPr defaultColWidth="10.6640625" defaultRowHeight="13.5" x14ac:dyDescent="0.15"/>
  <cols>
    <col min="1" max="1" width="10.6640625" style="22"/>
    <col min="2" max="2" width="24.2734375" style="23" customWidth="1"/>
    <col min="3" max="3" width="2.81640625" style="23" customWidth="1"/>
    <col min="4" max="4" width="15.32421875" style="23" customWidth="1"/>
    <col min="5" max="5" width="15.56640625" style="23" customWidth="1"/>
    <col min="6" max="10" width="4.90234375" style="22" customWidth="1"/>
    <col min="11" max="11" width="7.109375" style="22" customWidth="1"/>
    <col min="12" max="12" width="15.8125" style="27" customWidth="1"/>
    <col min="13" max="13" width="10.6640625" style="27"/>
    <col min="14" max="14" width="14.7109375" style="27" customWidth="1"/>
    <col min="15" max="1023" width="10.6640625" style="27"/>
    <col min="1024" max="16383" width="10.6640625" style="21"/>
    <col min="16384" max="16384" width="10.54296875" style="21" customWidth="1"/>
  </cols>
  <sheetData>
    <row r="1" spans="1:1024" s="19" customFormat="1" x14ac:dyDescent="0.15">
      <c r="A1" s="19" t="s">
        <v>0</v>
      </c>
      <c r="B1" s="20" t="s">
        <v>1</v>
      </c>
      <c r="C1" s="20"/>
      <c r="D1" s="20" t="s">
        <v>2</v>
      </c>
      <c r="E1" s="20" t="s">
        <v>161</v>
      </c>
      <c r="F1" s="19" t="s">
        <v>3</v>
      </c>
      <c r="G1" s="19" t="s">
        <v>4</v>
      </c>
      <c r="H1" s="19" t="s">
        <v>5</v>
      </c>
      <c r="I1" s="19" t="s">
        <v>6</v>
      </c>
      <c r="J1" s="19" t="s">
        <v>7</v>
      </c>
      <c r="K1" s="19" t="s">
        <v>8</v>
      </c>
      <c r="AMJ1" s="21"/>
    </row>
    <row r="2" spans="1:1024" x14ac:dyDescent="0.15">
      <c r="A2" s="22">
        <v>1</v>
      </c>
      <c r="B2" s="23" t="s">
        <v>162</v>
      </c>
      <c r="C2" s="23" t="s">
        <v>10</v>
      </c>
      <c r="D2" s="23" t="s">
        <v>35</v>
      </c>
      <c r="E2" s="23" t="s">
        <v>84</v>
      </c>
      <c r="F2" s="22">
        <v>592</v>
      </c>
      <c r="G2" s="22">
        <v>594</v>
      </c>
      <c r="H2" s="22">
        <v>594</v>
      </c>
      <c r="I2" s="22" t="s">
        <v>13</v>
      </c>
      <c r="J2" s="22" t="s">
        <v>13</v>
      </c>
      <c r="K2" s="22">
        <f>SUM(F2:J2)</f>
        <v>1780</v>
      </c>
      <c r="L2" s="24"/>
      <c r="M2" s="25"/>
      <c r="N2" s="24"/>
      <c r="O2" s="26"/>
    </row>
    <row r="3" spans="1:1024" x14ac:dyDescent="0.15">
      <c r="A3" s="22">
        <f t="shared" ref="A3:A34" si="0">A2+1</f>
        <v>2</v>
      </c>
      <c r="B3" s="23" t="s">
        <v>163</v>
      </c>
      <c r="C3" s="23" t="s">
        <v>10</v>
      </c>
      <c r="D3" s="23" t="s">
        <v>18</v>
      </c>
      <c r="E3" s="23" t="s">
        <v>145</v>
      </c>
      <c r="F3" s="22">
        <v>586</v>
      </c>
      <c r="G3" s="22">
        <v>582</v>
      </c>
      <c r="H3" s="22">
        <v>582</v>
      </c>
      <c r="I3" s="22" t="s">
        <v>13</v>
      </c>
      <c r="J3" s="22" t="s">
        <v>13</v>
      </c>
      <c r="K3" s="22">
        <f>SUM(F3:J3)</f>
        <v>1750</v>
      </c>
      <c r="L3" s="24"/>
      <c r="M3" s="25"/>
      <c r="N3" s="24"/>
      <c r="O3" s="26"/>
    </row>
    <row r="4" spans="1:1024" x14ac:dyDescent="0.15">
      <c r="A4" s="22">
        <f t="shared" si="0"/>
        <v>3</v>
      </c>
      <c r="B4" s="23" t="s">
        <v>164</v>
      </c>
      <c r="C4" s="23" t="s">
        <v>10</v>
      </c>
      <c r="D4" s="23" t="s">
        <v>35</v>
      </c>
      <c r="E4" s="23" t="s">
        <v>55</v>
      </c>
      <c r="F4" s="22">
        <v>582</v>
      </c>
      <c r="G4" s="22">
        <v>583</v>
      </c>
      <c r="H4" s="22">
        <v>582</v>
      </c>
      <c r="I4" s="22" t="s">
        <v>13</v>
      </c>
      <c r="J4" s="22" t="s">
        <v>13</v>
      </c>
      <c r="K4" s="22">
        <f>SUM(F4:J4)</f>
        <v>1747</v>
      </c>
      <c r="L4" s="24"/>
      <c r="M4" s="25"/>
      <c r="N4" s="24"/>
      <c r="O4" s="26"/>
    </row>
    <row r="5" spans="1:1024" x14ac:dyDescent="0.15">
      <c r="A5" s="22">
        <f t="shared" si="0"/>
        <v>4</v>
      </c>
      <c r="B5" s="23" t="s">
        <v>165</v>
      </c>
      <c r="C5" s="23" t="s">
        <v>23</v>
      </c>
      <c r="D5" s="23" t="s">
        <v>11</v>
      </c>
      <c r="E5" s="23" t="s">
        <v>94</v>
      </c>
      <c r="F5" s="22">
        <v>575</v>
      </c>
      <c r="G5" s="22">
        <v>576</v>
      </c>
      <c r="H5" s="22">
        <v>583</v>
      </c>
      <c r="I5" s="22" t="s">
        <v>13</v>
      </c>
      <c r="J5" s="22" t="s">
        <v>13</v>
      </c>
      <c r="K5" s="22">
        <f>SUM(F5:J5)</f>
        <v>1734</v>
      </c>
      <c r="L5" s="24"/>
      <c r="M5" s="25"/>
      <c r="N5" s="24"/>
      <c r="O5" s="26"/>
    </row>
    <row r="6" spans="1:1024" x14ac:dyDescent="0.15">
      <c r="A6" s="22">
        <f t="shared" si="0"/>
        <v>5</v>
      </c>
      <c r="B6" s="23" t="s">
        <v>166</v>
      </c>
      <c r="C6" s="23" t="s">
        <v>10</v>
      </c>
      <c r="D6" s="23" t="s">
        <v>11</v>
      </c>
      <c r="E6" s="23" t="s">
        <v>86</v>
      </c>
      <c r="F6" s="22">
        <v>576</v>
      </c>
      <c r="G6" s="22">
        <v>577</v>
      </c>
      <c r="H6" s="22">
        <v>575</v>
      </c>
      <c r="I6" s="22" t="s">
        <v>13</v>
      </c>
      <c r="J6" s="22" t="s">
        <v>13</v>
      </c>
      <c r="K6" s="22">
        <f>SUM(F6:J6)</f>
        <v>1728</v>
      </c>
      <c r="L6" s="24"/>
      <c r="M6" s="25"/>
      <c r="N6" s="24"/>
      <c r="O6" s="26"/>
    </row>
    <row r="7" spans="1:1024" x14ac:dyDescent="0.15">
      <c r="A7" s="22">
        <f t="shared" si="0"/>
        <v>6</v>
      </c>
      <c r="B7" s="23" t="s">
        <v>167</v>
      </c>
      <c r="C7" s="23" t="s">
        <v>10</v>
      </c>
      <c r="D7" s="23" t="s">
        <v>18</v>
      </c>
      <c r="E7" s="23" t="s">
        <v>145</v>
      </c>
      <c r="F7" s="22">
        <v>573</v>
      </c>
      <c r="G7" s="22">
        <v>579</v>
      </c>
      <c r="H7" s="22">
        <v>575</v>
      </c>
      <c r="I7" s="22" t="s">
        <v>13</v>
      </c>
      <c r="J7" s="22" t="s">
        <v>13</v>
      </c>
      <c r="K7" s="22">
        <f>SUM(F7:J7)</f>
        <v>1727</v>
      </c>
      <c r="L7" s="24"/>
      <c r="M7" s="25"/>
      <c r="N7" s="24"/>
      <c r="O7" s="26"/>
    </row>
    <row r="8" spans="1:1024" x14ac:dyDescent="0.15">
      <c r="A8" s="22">
        <f t="shared" si="0"/>
        <v>7</v>
      </c>
      <c r="B8" s="23" t="s">
        <v>168</v>
      </c>
      <c r="C8" s="23" t="s">
        <v>10</v>
      </c>
      <c r="D8" s="23" t="s">
        <v>32</v>
      </c>
      <c r="E8" s="23" t="s">
        <v>169</v>
      </c>
      <c r="F8" s="22">
        <v>582</v>
      </c>
      <c r="G8" s="22">
        <v>563</v>
      </c>
      <c r="H8" s="22">
        <v>578</v>
      </c>
      <c r="I8" s="22" t="s">
        <v>13</v>
      </c>
      <c r="J8" s="22" t="s">
        <v>13</v>
      </c>
      <c r="K8" s="22">
        <f>SUM(F8:J8)</f>
        <v>1723</v>
      </c>
      <c r="L8" s="24"/>
      <c r="M8" s="25"/>
      <c r="N8" s="24"/>
      <c r="O8" s="26"/>
    </row>
    <row r="9" spans="1:1024" x14ac:dyDescent="0.15">
      <c r="A9" s="22">
        <f t="shared" si="0"/>
        <v>8</v>
      </c>
      <c r="B9" s="11" t="s">
        <v>170</v>
      </c>
      <c r="C9" s="11" t="s">
        <v>10</v>
      </c>
      <c r="D9" s="11" t="s">
        <v>38</v>
      </c>
      <c r="E9" s="11" t="s">
        <v>171</v>
      </c>
      <c r="F9" s="10">
        <v>572</v>
      </c>
      <c r="G9" s="10">
        <v>572</v>
      </c>
      <c r="H9" s="10">
        <v>574</v>
      </c>
      <c r="I9" s="10" t="s">
        <v>13</v>
      </c>
      <c r="J9" s="10" t="s">
        <v>13</v>
      </c>
      <c r="K9" s="10">
        <f>SUM(F9:J9)</f>
        <v>1718</v>
      </c>
      <c r="L9" s="24"/>
      <c r="M9" s="25"/>
      <c r="N9" s="24"/>
      <c r="O9" s="26"/>
    </row>
    <row r="10" spans="1:1024" x14ac:dyDescent="0.15">
      <c r="A10" s="22">
        <f t="shared" si="0"/>
        <v>9</v>
      </c>
      <c r="B10" s="23" t="s">
        <v>172</v>
      </c>
      <c r="C10" s="23" t="s">
        <v>10</v>
      </c>
      <c r="D10" s="23" t="s">
        <v>35</v>
      </c>
      <c r="E10" s="23" t="s">
        <v>53</v>
      </c>
      <c r="F10" s="22">
        <v>573</v>
      </c>
      <c r="G10" s="22">
        <v>568</v>
      </c>
      <c r="H10" s="22">
        <v>567</v>
      </c>
      <c r="I10" s="22" t="s">
        <v>13</v>
      </c>
      <c r="J10" s="22" t="s">
        <v>13</v>
      </c>
      <c r="K10" s="22">
        <f>SUM(F10:J10)</f>
        <v>1708</v>
      </c>
      <c r="L10" s="24"/>
      <c r="M10" s="25"/>
      <c r="N10" s="24"/>
      <c r="O10" s="26"/>
    </row>
    <row r="11" spans="1:1024" x14ac:dyDescent="0.15">
      <c r="A11" s="22">
        <f t="shared" si="0"/>
        <v>10</v>
      </c>
      <c r="B11" s="23" t="s">
        <v>173</v>
      </c>
      <c r="C11" s="23" t="s">
        <v>23</v>
      </c>
      <c r="D11" s="23" t="s">
        <v>11</v>
      </c>
      <c r="E11" s="23" t="s">
        <v>174</v>
      </c>
      <c r="F11" s="22">
        <v>573</v>
      </c>
      <c r="G11" s="22">
        <v>563</v>
      </c>
      <c r="H11" s="22">
        <v>571</v>
      </c>
      <c r="I11" s="22" t="s">
        <v>13</v>
      </c>
      <c r="J11" s="22" t="s">
        <v>13</v>
      </c>
      <c r="K11" s="22">
        <f>SUM(F11:J11)</f>
        <v>1707</v>
      </c>
      <c r="L11" s="28"/>
      <c r="M11" s="26"/>
      <c r="N11" s="28"/>
      <c r="O11" s="26"/>
    </row>
    <row r="12" spans="1:1024" x14ac:dyDescent="0.15">
      <c r="A12" s="22">
        <f t="shared" si="0"/>
        <v>11</v>
      </c>
      <c r="B12" s="23" t="s">
        <v>175</v>
      </c>
      <c r="C12" s="23" t="s">
        <v>10</v>
      </c>
      <c r="D12" s="23" t="s">
        <v>15</v>
      </c>
      <c r="E12" s="23" t="s">
        <v>176</v>
      </c>
      <c r="F12" s="22">
        <v>564</v>
      </c>
      <c r="G12" s="22">
        <v>569</v>
      </c>
      <c r="H12" s="22">
        <v>562</v>
      </c>
      <c r="I12" s="22" t="s">
        <v>13</v>
      </c>
      <c r="J12" s="22" t="s">
        <v>13</v>
      </c>
      <c r="K12" s="22">
        <f>SUM(F12:J12)</f>
        <v>1695</v>
      </c>
      <c r="L12" s="28"/>
      <c r="M12" s="26"/>
      <c r="N12" s="28"/>
      <c r="O12" s="26"/>
    </row>
    <row r="13" spans="1:1024" x14ac:dyDescent="0.15">
      <c r="A13" s="22">
        <f t="shared" si="0"/>
        <v>12</v>
      </c>
      <c r="B13" s="23" t="s">
        <v>177</v>
      </c>
      <c r="C13" s="23" t="s">
        <v>10</v>
      </c>
      <c r="D13" s="23" t="s">
        <v>32</v>
      </c>
      <c r="E13" s="23" t="s">
        <v>43</v>
      </c>
      <c r="F13" s="22">
        <v>567</v>
      </c>
      <c r="G13" s="22">
        <v>565</v>
      </c>
      <c r="H13" s="22">
        <v>562</v>
      </c>
      <c r="I13" s="22" t="s">
        <v>13</v>
      </c>
      <c r="J13" s="22" t="s">
        <v>13</v>
      </c>
      <c r="K13" s="22">
        <f>SUM(F13:J13)</f>
        <v>1694</v>
      </c>
      <c r="L13" s="28"/>
      <c r="M13" s="26"/>
      <c r="N13" s="28"/>
      <c r="O13" s="26"/>
    </row>
    <row r="14" spans="1:1024" x14ac:dyDescent="0.15">
      <c r="A14" s="22">
        <f t="shared" si="0"/>
        <v>13</v>
      </c>
      <c r="B14" s="11" t="s">
        <v>178</v>
      </c>
      <c r="C14" s="11" t="s">
        <v>10</v>
      </c>
      <c r="D14" s="11" t="s">
        <v>38</v>
      </c>
      <c r="E14" s="11" t="s">
        <v>171</v>
      </c>
      <c r="F14" s="10">
        <v>559</v>
      </c>
      <c r="G14" s="10">
        <v>568</v>
      </c>
      <c r="H14" s="10">
        <v>566</v>
      </c>
      <c r="I14" s="10" t="s">
        <v>13</v>
      </c>
      <c r="J14" s="10" t="s">
        <v>13</v>
      </c>
      <c r="K14" s="10">
        <f>SUM(F14:J14)</f>
        <v>1693</v>
      </c>
      <c r="L14" s="28"/>
      <c r="M14" s="26"/>
      <c r="N14" s="28"/>
      <c r="O14" s="26"/>
    </row>
    <row r="15" spans="1:1024" x14ac:dyDescent="0.15">
      <c r="A15" s="22">
        <f t="shared" si="0"/>
        <v>14</v>
      </c>
      <c r="B15" s="23" t="s">
        <v>179</v>
      </c>
      <c r="C15" s="23" t="s">
        <v>10</v>
      </c>
      <c r="D15" s="23" t="s">
        <v>35</v>
      </c>
      <c r="E15" s="23" t="s">
        <v>180</v>
      </c>
      <c r="F15" s="22">
        <v>562</v>
      </c>
      <c r="G15" s="22">
        <v>563</v>
      </c>
      <c r="H15" s="22">
        <v>567</v>
      </c>
      <c r="I15" s="22" t="s">
        <v>13</v>
      </c>
      <c r="J15" s="22" t="s">
        <v>13</v>
      </c>
      <c r="K15" s="22">
        <f>SUM(F15:J15)</f>
        <v>1692</v>
      </c>
    </row>
    <row r="16" spans="1:1024" x14ac:dyDescent="0.15">
      <c r="A16" s="22">
        <f t="shared" si="0"/>
        <v>15</v>
      </c>
      <c r="B16" s="23" t="s">
        <v>181</v>
      </c>
      <c r="C16" s="23" t="s">
        <v>10</v>
      </c>
      <c r="D16" s="23" t="s">
        <v>60</v>
      </c>
      <c r="E16" s="23" t="s">
        <v>182</v>
      </c>
      <c r="F16" s="22">
        <v>562</v>
      </c>
      <c r="G16" s="22">
        <v>557</v>
      </c>
      <c r="H16" s="22">
        <v>565</v>
      </c>
      <c r="I16" s="22" t="s">
        <v>13</v>
      </c>
      <c r="J16" s="22" t="s">
        <v>13</v>
      </c>
      <c r="K16" s="22">
        <f>SUM(F16:J16)</f>
        <v>1684</v>
      </c>
      <c r="L16" s="28"/>
      <c r="M16" s="26"/>
      <c r="N16" s="28"/>
      <c r="O16" s="26"/>
    </row>
    <row r="17" spans="1:15" x14ac:dyDescent="0.15">
      <c r="A17" s="22">
        <f t="shared" si="0"/>
        <v>16</v>
      </c>
      <c r="B17" s="23" t="s">
        <v>183</v>
      </c>
      <c r="C17" s="23" t="s">
        <v>23</v>
      </c>
      <c r="D17" s="23" t="s">
        <v>32</v>
      </c>
      <c r="E17" s="23" t="s">
        <v>169</v>
      </c>
      <c r="F17" s="22">
        <v>558</v>
      </c>
      <c r="G17" s="22">
        <v>560</v>
      </c>
      <c r="H17" s="22">
        <v>563</v>
      </c>
      <c r="I17" s="22" t="s">
        <v>13</v>
      </c>
      <c r="J17" s="22" t="s">
        <v>13</v>
      </c>
      <c r="K17" s="22">
        <f>SUM(F17:J17)</f>
        <v>1681</v>
      </c>
      <c r="L17" s="28"/>
      <c r="M17" s="26"/>
      <c r="N17" s="28"/>
      <c r="O17" s="26"/>
    </row>
    <row r="18" spans="1:15" x14ac:dyDescent="0.15">
      <c r="A18" s="22">
        <f t="shared" si="0"/>
        <v>17</v>
      </c>
      <c r="B18" s="23" t="s">
        <v>184</v>
      </c>
      <c r="C18" s="23" t="s">
        <v>23</v>
      </c>
      <c r="D18" s="23" t="s">
        <v>60</v>
      </c>
      <c r="E18" s="23" t="s">
        <v>116</v>
      </c>
      <c r="F18" s="22">
        <v>559</v>
      </c>
      <c r="G18" s="22">
        <v>558</v>
      </c>
      <c r="H18" s="22">
        <v>562</v>
      </c>
      <c r="I18" s="22" t="s">
        <v>13</v>
      </c>
      <c r="J18" s="22" t="s">
        <v>13</v>
      </c>
      <c r="K18" s="22">
        <f>SUM(F18:J18)</f>
        <v>1679</v>
      </c>
      <c r="L18" s="28"/>
      <c r="M18" s="26"/>
      <c r="N18" s="28"/>
      <c r="O18" s="26"/>
    </row>
    <row r="19" spans="1:15" x14ac:dyDescent="0.15">
      <c r="A19" s="22">
        <f t="shared" si="0"/>
        <v>18</v>
      </c>
      <c r="B19" s="11" t="s">
        <v>185</v>
      </c>
      <c r="C19" s="11" t="s">
        <v>10</v>
      </c>
      <c r="D19" s="11" t="s">
        <v>38</v>
      </c>
      <c r="E19" s="11" t="s">
        <v>79</v>
      </c>
      <c r="F19" s="10">
        <v>560</v>
      </c>
      <c r="G19" s="10">
        <v>557</v>
      </c>
      <c r="H19" s="10">
        <v>560</v>
      </c>
      <c r="I19" s="10" t="s">
        <v>13</v>
      </c>
      <c r="J19" s="10" t="s">
        <v>13</v>
      </c>
      <c r="K19" s="10">
        <f>SUM(F19:J19)</f>
        <v>1677</v>
      </c>
      <c r="L19" s="28"/>
      <c r="M19" s="26"/>
      <c r="N19" s="28"/>
      <c r="O19" s="26"/>
    </row>
    <row r="20" spans="1:15" x14ac:dyDescent="0.15">
      <c r="A20" s="22">
        <f t="shared" si="0"/>
        <v>19</v>
      </c>
      <c r="B20" s="23" t="s">
        <v>69</v>
      </c>
      <c r="C20" s="23" t="s">
        <v>10</v>
      </c>
      <c r="D20" s="23" t="s">
        <v>32</v>
      </c>
      <c r="E20" s="23" t="s">
        <v>186</v>
      </c>
      <c r="F20" s="22">
        <v>563</v>
      </c>
      <c r="G20" s="22">
        <v>554</v>
      </c>
      <c r="H20" s="22">
        <v>558</v>
      </c>
      <c r="I20" s="22" t="s">
        <v>13</v>
      </c>
      <c r="J20" s="22" t="s">
        <v>13</v>
      </c>
      <c r="K20" s="22">
        <f>SUM(F20:J20)</f>
        <v>1675</v>
      </c>
      <c r="L20" s="24"/>
      <c r="M20" s="25"/>
      <c r="N20" s="24"/>
      <c r="O20" s="26"/>
    </row>
    <row r="21" spans="1:15" x14ac:dyDescent="0.15">
      <c r="A21" s="22">
        <f t="shared" si="0"/>
        <v>20</v>
      </c>
      <c r="B21" s="23" t="s">
        <v>187</v>
      </c>
      <c r="C21" s="23" t="s">
        <v>10</v>
      </c>
      <c r="D21" s="23" t="s">
        <v>32</v>
      </c>
      <c r="E21" s="23" t="s">
        <v>43</v>
      </c>
      <c r="F21" s="22">
        <v>557</v>
      </c>
      <c r="G21" s="22">
        <v>566</v>
      </c>
      <c r="H21" s="22">
        <v>546</v>
      </c>
      <c r="I21" s="22" t="s">
        <v>13</v>
      </c>
      <c r="J21" s="22" t="s">
        <v>13</v>
      </c>
      <c r="K21" s="22">
        <f>SUM(F21:J21)</f>
        <v>1669</v>
      </c>
      <c r="L21" s="28"/>
      <c r="M21" s="26"/>
      <c r="N21" s="28"/>
      <c r="O21" s="26"/>
    </row>
    <row r="22" spans="1:15" x14ac:dyDescent="0.15">
      <c r="A22" s="22">
        <f t="shared" si="0"/>
        <v>21</v>
      </c>
      <c r="B22" s="23" t="s">
        <v>188</v>
      </c>
      <c r="C22" s="23" t="s">
        <v>10</v>
      </c>
      <c r="D22" s="23" t="s">
        <v>32</v>
      </c>
      <c r="E22" s="23" t="s">
        <v>72</v>
      </c>
      <c r="F22" s="22">
        <v>551</v>
      </c>
      <c r="G22" s="22">
        <v>558</v>
      </c>
      <c r="H22" s="22">
        <v>552</v>
      </c>
      <c r="I22" s="22" t="s">
        <v>13</v>
      </c>
      <c r="J22" s="22" t="s">
        <v>13</v>
      </c>
      <c r="K22" s="22">
        <f>SUM(F22:J22)</f>
        <v>1661</v>
      </c>
      <c r="L22" s="28"/>
      <c r="M22" s="26"/>
      <c r="N22" s="28"/>
      <c r="O22" s="26"/>
    </row>
    <row r="23" spans="1:15" x14ac:dyDescent="0.15">
      <c r="A23" s="22">
        <f t="shared" si="0"/>
        <v>22</v>
      </c>
      <c r="B23" s="23" t="s">
        <v>189</v>
      </c>
      <c r="C23" s="23" t="s">
        <v>23</v>
      </c>
      <c r="D23" s="23" t="s">
        <v>35</v>
      </c>
      <c r="E23" s="23" t="s">
        <v>55</v>
      </c>
      <c r="F23" s="22">
        <v>550</v>
      </c>
      <c r="G23" s="22">
        <v>556</v>
      </c>
      <c r="H23" s="22">
        <v>554</v>
      </c>
      <c r="I23" s="22" t="s">
        <v>13</v>
      </c>
      <c r="J23" s="22" t="s">
        <v>13</v>
      </c>
      <c r="K23" s="22">
        <f>SUM(F23:J23)</f>
        <v>1660</v>
      </c>
      <c r="L23" s="28"/>
      <c r="M23" s="26"/>
      <c r="N23" s="28"/>
      <c r="O23" s="26"/>
    </row>
    <row r="24" spans="1:15" x14ac:dyDescent="0.15">
      <c r="A24" s="22">
        <f t="shared" si="0"/>
        <v>23</v>
      </c>
      <c r="B24" s="23" t="s">
        <v>190</v>
      </c>
      <c r="C24" s="23" t="s">
        <v>23</v>
      </c>
      <c r="D24" s="23" t="s">
        <v>11</v>
      </c>
      <c r="E24" s="23" t="s">
        <v>174</v>
      </c>
      <c r="F24" s="22">
        <v>547</v>
      </c>
      <c r="G24" s="22">
        <v>553</v>
      </c>
      <c r="H24" s="22">
        <v>549</v>
      </c>
      <c r="I24" s="22" t="s">
        <v>13</v>
      </c>
      <c r="J24" s="22" t="s">
        <v>13</v>
      </c>
      <c r="K24" s="22">
        <f>SUM(F24:J24)</f>
        <v>1649</v>
      </c>
      <c r="L24" s="28"/>
      <c r="M24" s="26"/>
      <c r="N24" s="28"/>
      <c r="O24" s="26"/>
    </row>
    <row r="25" spans="1:15" x14ac:dyDescent="0.15">
      <c r="A25" s="22">
        <f t="shared" si="0"/>
        <v>24</v>
      </c>
      <c r="B25" s="11" t="s">
        <v>191</v>
      </c>
      <c r="C25" s="11" t="s">
        <v>10</v>
      </c>
      <c r="D25" s="11" t="s">
        <v>38</v>
      </c>
      <c r="E25" s="11" t="s">
        <v>79</v>
      </c>
      <c r="F25" s="10">
        <v>556</v>
      </c>
      <c r="G25" s="10">
        <v>539</v>
      </c>
      <c r="H25" s="10">
        <v>553</v>
      </c>
      <c r="I25" s="10" t="s">
        <v>13</v>
      </c>
      <c r="J25" s="10" t="s">
        <v>13</v>
      </c>
      <c r="K25" s="10">
        <f>SUM(F25:J25)</f>
        <v>1648</v>
      </c>
      <c r="L25" s="28"/>
      <c r="M25" s="26"/>
      <c r="N25" s="28"/>
      <c r="O25" s="26"/>
    </row>
    <row r="26" spans="1:15" x14ac:dyDescent="0.15">
      <c r="A26" s="22">
        <f t="shared" si="0"/>
        <v>25</v>
      </c>
      <c r="B26" s="23" t="s">
        <v>192</v>
      </c>
      <c r="C26" s="23" t="s">
        <v>10</v>
      </c>
      <c r="D26" s="23" t="s">
        <v>35</v>
      </c>
      <c r="E26" s="23" t="s">
        <v>55</v>
      </c>
      <c r="F26" s="22">
        <v>546</v>
      </c>
      <c r="G26" s="22">
        <v>548</v>
      </c>
      <c r="H26" s="22">
        <v>552</v>
      </c>
      <c r="I26" s="22" t="s">
        <v>13</v>
      </c>
      <c r="J26" s="22" t="s">
        <v>13</v>
      </c>
      <c r="K26" s="22">
        <f>SUM(F26:J26)</f>
        <v>1646</v>
      </c>
      <c r="L26" s="28"/>
      <c r="M26" s="26"/>
      <c r="N26" s="28"/>
      <c r="O26" s="26"/>
    </row>
    <row r="27" spans="1:15" x14ac:dyDescent="0.15">
      <c r="A27" s="22">
        <f t="shared" si="0"/>
        <v>26</v>
      </c>
      <c r="B27" s="11" t="s">
        <v>193</v>
      </c>
      <c r="C27" s="11" t="s">
        <v>10</v>
      </c>
      <c r="D27" s="11" t="s">
        <v>38</v>
      </c>
      <c r="E27" s="11" t="s">
        <v>194</v>
      </c>
      <c r="F27" s="10">
        <v>549</v>
      </c>
      <c r="G27" s="10">
        <v>545</v>
      </c>
      <c r="H27" s="10">
        <v>544</v>
      </c>
      <c r="I27" s="10" t="s">
        <v>13</v>
      </c>
      <c r="J27" s="10" t="s">
        <v>13</v>
      </c>
      <c r="K27" s="10">
        <f>SUM(F27:J27)</f>
        <v>1638</v>
      </c>
      <c r="L27" s="28"/>
      <c r="M27" s="26"/>
      <c r="N27" s="28"/>
      <c r="O27" s="26"/>
    </row>
    <row r="28" spans="1:15" x14ac:dyDescent="0.15">
      <c r="A28" s="22">
        <f t="shared" si="0"/>
        <v>27</v>
      </c>
      <c r="B28" s="23" t="s">
        <v>195</v>
      </c>
      <c r="C28" s="23" t="s">
        <v>10</v>
      </c>
      <c r="D28" s="23" t="s">
        <v>18</v>
      </c>
      <c r="E28" s="23" t="s">
        <v>145</v>
      </c>
      <c r="F28" s="22">
        <v>541</v>
      </c>
      <c r="G28" s="22">
        <v>538</v>
      </c>
      <c r="H28" s="22">
        <v>532</v>
      </c>
      <c r="I28" s="22" t="s">
        <v>13</v>
      </c>
      <c r="J28" s="22" t="s">
        <v>13</v>
      </c>
      <c r="K28" s="22">
        <f>SUM(F28:J28)</f>
        <v>1611</v>
      </c>
      <c r="L28" s="24"/>
      <c r="M28" s="25"/>
      <c r="N28" s="24"/>
      <c r="O28" s="26"/>
    </row>
    <row r="29" spans="1:15" x14ac:dyDescent="0.15">
      <c r="A29" s="22">
        <f t="shared" si="0"/>
        <v>28</v>
      </c>
      <c r="B29" s="11" t="s">
        <v>196</v>
      </c>
      <c r="C29" s="11" t="s">
        <v>10</v>
      </c>
      <c r="D29" s="11" t="s">
        <v>38</v>
      </c>
      <c r="E29" s="11" t="s">
        <v>57</v>
      </c>
      <c r="F29" s="10">
        <v>535</v>
      </c>
      <c r="G29" s="10">
        <v>524</v>
      </c>
      <c r="H29" s="10">
        <v>547</v>
      </c>
      <c r="I29" s="10" t="s">
        <v>13</v>
      </c>
      <c r="J29" s="10" t="s">
        <v>13</v>
      </c>
      <c r="K29" s="10">
        <f>SUM(F29:J29)</f>
        <v>1606</v>
      </c>
      <c r="L29" s="24"/>
      <c r="M29" s="25"/>
      <c r="N29" s="24"/>
      <c r="O29" s="26"/>
    </row>
    <row r="30" spans="1:15" x14ac:dyDescent="0.15">
      <c r="A30" s="22">
        <f t="shared" si="0"/>
        <v>29</v>
      </c>
      <c r="B30" s="23" t="s">
        <v>197</v>
      </c>
      <c r="C30" s="23" t="s">
        <v>23</v>
      </c>
      <c r="D30" s="23" t="s">
        <v>35</v>
      </c>
      <c r="E30" s="23" t="s">
        <v>36</v>
      </c>
      <c r="F30" s="22">
        <v>534</v>
      </c>
      <c r="G30" s="22">
        <v>520</v>
      </c>
      <c r="H30" s="22">
        <v>541</v>
      </c>
      <c r="I30" s="22" t="s">
        <v>13</v>
      </c>
      <c r="J30" s="22" t="s">
        <v>13</v>
      </c>
      <c r="K30" s="22">
        <f>SUM(F30:J30)</f>
        <v>1595</v>
      </c>
    </row>
    <row r="31" spans="1:15" x14ac:dyDescent="0.15">
      <c r="A31" s="22">
        <f t="shared" si="0"/>
        <v>30</v>
      </c>
      <c r="B31" s="11" t="s">
        <v>198</v>
      </c>
      <c r="C31" s="11" t="s">
        <v>23</v>
      </c>
      <c r="D31" s="11" t="s">
        <v>38</v>
      </c>
      <c r="E31" s="11" t="s">
        <v>79</v>
      </c>
      <c r="F31" s="10">
        <v>524</v>
      </c>
      <c r="G31" s="10">
        <v>498</v>
      </c>
      <c r="H31" s="10">
        <v>529</v>
      </c>
      <c r="I31" s="10" t="s">
        <v>13</v>
      </c>
      <c r="J31" s="10" t="s">
        <v>13</v>
      </c>
      <c r="K31" s="10">
        <f>SUM(F31:J31)</f>
        <v>1551</v>
      </c>
    </row>
    <row r="32" spans="1:15" x14ac:dyDescent="0.15">
      <c r="A32" s="22">
        <f t="shared" si="0"/>
        <v>31</v>
      </c>
      <c r="B32" s="23" t="s">
        <v>199</v>
      </c>
      <c r="C32" s="23" t="s">
        <v>23</v>
      </c>
      <c r="D32" s="23" t="s">
        <v>11</v>
      </c>
      <c r="E32" s="23" t="s">
        <v>94</v>
      </c>
      <c r="F32" s="22">
        <v>584</v>
      </c>
      <c r="G32" s="22">
        <v>587</v>
      </c>
      <c r="H32" s="22">
        <v>0</v>
      </c>
      <c r="I32" s="22" t="s">
        <v>13</v>
      </c>
      <c r="J32" s="22" t="s">
        <v>13</v>
      </c>
      <c r="K32" s="22">
        <f>SUM(F32:J32)</f>
        <v>1171</v>
      </c>
    </row>
    <row r="33" spans="1:15" x14ac:dyDescent="0.15">
      <c r="A33" s="22">
        <f t="shared" si="0"/>
        <v>32</v>
      </c>
      <c r="B33" s="23" t="s">
        <v>200</v>
      </c>
      <c r="C33" s="23" t="s">
        <v>10</v>
      </c>
      <c r="D33" s="23" t="s">
        <v>18</v>
      </c>
      <c r="E33" s="23" t="s">
        <v>19</v>
      </c>
      <c r="F33" s="22">
        <v>581</v>
      </c>
      <c r="G33" s="22">
        <v>0</v>
      </c>
      <c r="H33" s="22">
        <v>582</v>
      </c>
      <c r="I33" s="22" t="s">
        <v>13</v>
      </c>
      <c r="J33" s="22" t="s">
        <v>13</v>
      </c>
      <c r="K33" s="22">
        <f>SUM(F33:J33)</f>
        <v>1163</v>
      </c>
    </row>
    <row r="34" spans="1:15" x14ac:dyDescent="0.15">
      <c r="A34" s="22">
        <f t="shared" si="0"/>
        <v>33</v>
      </c>
      <c r="B34" s="23" t="s">
        <v>201</v>
      </c>
      <c r="C34" s="23" t="s">
        <v>10</v>
      </c>
      <c r="D34" s="23" t="s">
        <v>18</v>
      </c>
      <c r="E34" s="23" t="s">
        <v>121</v>
      </c>
      <c r="F34" s="22">
        <v>585</v>
      </c>
      <c r="G34" s="22">
        <v>577</v>
      </c>
      <c r="H34" s="22" t="s">
        <v>13</v>
      </c>
      <c r="I34" s="22" t="s">
        <v>13</v>
      </c>
      <c r="J34" s="22" t="s">
        <v>13</v>
      </c>
      <c r="K34" s="22">
        <f>SUM(F34:J34)</f>
        <v>1162</v>
      </c>
    </row>
    <row r="35" spans="1:15" x14ac:dyDescent="0.15">
      <c r="A35" s="22">
        <f t="shared" ref="A35:A62" si="1">A34+1</f>
        <v>34</v>
      </c>
      <c r="B35" s="23" t="s">
        <v>202</v>
      </c>
      <c r="C35" s="23" t="s">
        <v>10</v>
      </c>
      <c r="D35" s="23" t="s">
        <v>11</v>
      </c>
      <c r="E35" s="23" t="s">
        <v>94</v>
      </c>
      <c r="F35" s="22">
        <v>585</v>
      </c>
      <c r="G35" s="22">
        <v>0</v>
      </c>
      <c r="H35" s="22">
        <v>570</v>
      </c>
      <c r="I35" s="22" t="s">
        <v>13</v>
      </c>
      <c r="J35" s="22" t="s">
        <v>13</v>
      </c>
      <c r="K35" s="22">
        <f>SUM(F35:J35)</f>
        <v>1155</v>
      </c>
    </row>
    <row r="36" spans="1:15" x14ac:dyDescent="0.15">
      <c r="A36" s="22">
        <f t="shared" si="1"/>
        <v>35</v>
      </c>
      <c r="B36" s="23" t="s">
        <v>203</v>
      </c>
      <c r="C36" s="23" t="s">
        <v>23</v>
      </c>
      <c r="D36" s="23" t="s">
        <v>11</v>
      </c>
      <c r="E36" s="23" t="s">
        <v>94</v>
      </c>
      <c r="F36" s="22">
        <v>0</v>
      </c>
      <c r="G36" s="22">
        <v>576</v>
      </c>
      <c r="H36" s="22">
        <v>574</v>
      </c>
      <c r="I36" s="22" t="s">
        <v>13</v>
      </c>
      <c r="J36" s="22" t="s">
        <v>13</v>
      </c>
      <c r="K36" s="22">
        <f>SUM(F36:J36)</f>
        <v>1150</v>
      </c>
      <c r="L36" s="24"/>
      <c r="M36" s="25"/>
      <c r="N36" s="24"/>
      <c r="O36" s="26"/>
    </row>
    <row r="37" spans="1:15" x14ac:dyDescent="0.15">
      <c r="A37" s="22">
        <f t="shared" si="1"/>
        <v>36</v>
      </c>
      <c r="B37" s="23" t="s">
        <v>204</v>
      </c>
      <c r="C37" s="23" t="s">
        <v>10</v>
      </c>
      <c r="D37" s="23" t="s">
        <v>15</v>
      </c>
      <c r="E37" s="23" t="s">
        <v>30</v>
      </c>
      <c r="F37" s="22">
        <v>573</v>
      </c>
      <c r="G37" s="22">
        <v>569</v>
      </c>
      <c r="H37" s="22" t="s">
        <v>13</v>
      </c>
      <c r="I37" s="22" t="s">
        <v>13</v>
      </c>
      <c r="J37" s="22" t="s">
        <v>13</v>
      </c>
      <c r="K37" s="22">
        <f>SUM(F37:J37)</f>
        <v>1142</v>
      </c>
      <c r="L37" s="24"/>
      <c r="M37" s="25"/>
      <c r="N37" s="24"/>
      <c r="O37" s="26"/>
    </row>
    <row r="38" spans="1:15" x14ac:dyDescent="0.15">
      <c r="A38" s="22">
        <f t="shared" si="1"/>
        <v>37</v>
      </c>
      <c r="B38" s="23" t="s">
        <v>205</v>
      </c>
      <c r="C38" s="23" t="s">
        <v>10</v>
      </c>
      <c r="D38" s="23" t="s">
        <v>18</v>
      </c>
      <c r="E38" s="23" t="s">
        <v>145</v>
      </c>
      <c r="F38" s="22">
        <v>575</v>
      </c>
      <c r="G38" s="22">
        <v>566</v>
      </c>
      <c r="H38" s="22" t="s">
        <v>13</v>
      </c>
      <c r="I38" s="22" t="s">
        <v>13</v>
      </c>
      <c r="J38" s="22" t="s">
        <v>13</v>
      </c>
      <c r="K38" s="22">
        <f>SUM(F38:J38)</f>
        <v>1141</v>
      </c>
      <c r="L38" s="24"/>
      <c r="M38" s="25"/>
      <c r="N38" s="24"/>
      <c r="O38" s="26"/>
    </row>
    <row r="39" spans="1:15" x14ac:dyDescent="0.15">
      <c r="A39" s="22">
        <f t="shared" si="1"/>
        <v>38</v>
      </c>
      <c r="B39" s="23" t="s">
        <v>206</v>
      </c>
      <c r="C39" s="23" t="s">
        <v>23</v>
      </c>
      <c r="D39" s="23" t="s">
        <v>15</v>
      </c>
      <c r="E39" s="23" t="s">
        <v>176</v>
      </c>
      <c r="F39" s="22">
        <v>563</v>
      </c>
      <c r="G39" s="22">
        <v>0</v>
      </c>
      <c r="H39" s="22">
        <v>565</v>
      </c>
      <c r="I39" s="22" t="s">
        <v>13</v>
      </c>
      <c r="J39" s="22" t="s">
        <v>13</v>
      </c>
      <c r="K39" s="22">
        <f>SUM(F39:J39)</f>
        <v>1128</v>
      </c>
      <c r="L39" s="28"/>
      <c r="M39" s="26"/>
      <c r="N39" s="28"/>
      <c r="O39" s="26"/>
    </row>
    <row r="40" spans="1:15" x14ac:dyDescent="0.15">
      <c r="A40" s="22">
        <f t="shared" si="1"/>
        <v>39</v>
      </c>
      <c r="B40" s="23" t="s">
        <v>207</v>
      </c>
      <c r="C40" s="23" t="s">
        <v>10</v>
      </c>
      <c r="D40" s="23" t="s">
        <v>60</v>
      </c>
      <c r="E40" s="32" t="s">
        <v>116</v>
      </c>
      <c r="F40" s="22">
        <v>565</v>
      </c>
      <c r="G40" s="22">
        <v>0</v>
      </c>
      <c r="H40" s="22">
        <v>563</v>
      </c>
      <c r="I40" s="22" t="s">
        <v>13</v>
      </c>
      <c r="J40" s="22" t="s">
        <v>13</v>
      </c>
      <c r="K40" s="22">
        <f>SUM(F40:J40)</f>
        <v>1128</v>
      </c>
      <c r="L40" s="28" t="s">
        <v>13</v>
      </c>
      <c r="M40" s="26"/>
      <c r="N40" s="28"/>
      <c r="O40" s="26"/>
    </row>
    <row r="41" spans="1:15" x14ac:dyDescent="0.15">
      <c r="A41" s="22">
        <f t="shared" si="1"/>
        <v>40</v>
      </c>
      <c r="B41" s="23" t="s">
        <v>208</v>
      </c>
      <c r="C41" s="23" t="s">
        <v>10</v>
      </c>
      <c r="D41" s="23" t="s">
        <v>15</v>
      </c>
      <c r="E41" s="23" t="s">
        <v>113</v>
      </c>
      <c r="F41" s="22">
        <v>562</v>
      </c>
      <c r="G41" s="22">
        <v>562</v>
      </c>
      <c r="H41" s="22" t="s">
        <v>13</v>
      </c>
      <c r="I41" s="22" t="s">
        <v>13</v>
      </c>
      <c r="J41" s="22" t="s">
        <v>13</v>
      </c>
      <c r="K41" s="22">
        <f>SUM(F41:J41)</f>
        <v>1124</v>
      </c>
      <c r="L41" s="28"/>
      <c r="M41" s="26"/>
      <c r="N41" s="28"/>
      <c r="O41" s="26"/>
    </row>
    <row r="42" spans="1:15" x14ac:dyDescent="0.15">
      <c r="A42" s="22">
        <f t="shared" si="1"/>
        <v>41</v>
      </c>
      <c r="B42" s="23" t="s">
        <v>209</v>
      </c>
      <c r="C42" s="23" t="s">
        <v>10</v>
      </c>
      <c r="D42" s="23" t="s">
        <v>15</v>
      </c>
      <c r="E42" s="23" t="s">
        <v>176</v>
      </c>
      <c r="F42" s="22">
        <v>0</v>
      </c>
      <c r="G42" s="22">
        <v>560</v>
      </c>
      <c r="H42" s="22">
        <v>561</v>
      </c>
      <c r="I42" s="22" t="s">
        <v>13</v>
      </c>
      <c r="J42" s="22" t="s">
        <v>13</v>
      </c>
      <c r="K42" s="22">
        <f>SUM(F42:J42)</f>
        <v>1121</v>
      </c>
      <c r="L42" s="24"/>
      <c r="M42" s="25"/>
      <c r="N42" s="24"/>
      <c r="O42" s="26"/>
    </row>
    <row r="43" spans="1:15" x14ac:dyDescent="0.15">
      <c r="A43" s="22">
        <f t="shared" si="1"/>
        <v>42</v>
      </c>
      <c r="B43" s="23" t="s">
        <v>210</v>
      </c>
      <c r="C43" s="23" t="s">
        <v>10</v>
      </c>
      <c r="D43" s="23" t="s">
        <v>35</v>
      </c>
      <c r="E43" s="23" t="s">
        <v>53</v>
      </c>
      <c r="F43" s="22">
        <v>558</v>
      </c>
      <c r="G43" s="22">
        <v>0</v>
      </c>
      <c r="H43" s="22">
        <v>563</v>
      </c>
      <c r="I43" s="22" t="s">
        <v>13</v>
      </c>
      <c r="J43" s="22" t="s">
        <v>13</v>
      </c>
      <c r="K43" s="22">
        <f>SUM(F43:J43)</f>
        <v>1121</v>
      </c>
      <c r="L43" s="24"/>
      <c r="M43" s="25"/>
      <c r="N43" s="24"/>
      <c r="O43" s="26"/>
    </row>
    <row r="44" spans="1:15" x14ac:dyDescent="0.15">
      <c r="A44" s="22">
        <f t="shared" si="1"/>
        <v>43</v>
      </c>
      <c r="B44" s="23" t="s">
        <v>211</v>
      </c>
      <c r="C44" s="23" t="s">
        <v>23</v>
      </c>
      <c r="D44" s="23" t="s">
        <v>15</v>
      </c>
      <c r="E44" s="23" t="s">
        <v>176</v>
      </c>
      <c r="F44" s="22">
        <v>0</v>
      </c>
      <c r="G44" s="22">
        <v>556</v>
      </c>
      <c r="H44" s="22">
        <v>550</v>
      </c>
      <c r="I44" s="22" t="s">
        <v>13</v>
      </c>
      <c r="J44" s="22" t="s">
        <v>13</v>
      </c>
      <c r="K44" s="22">
        <f>SUM(F44:J44)</f>
        <v>1106</v>
      </c>
      <c r="L44" s="24"/>
      <c r="M44" s="25"/>
      <c r="N44" s="24"/>
      <c r="O44" s="26"/>
    </row>
    <row r="45" spans="1:15" x14ac:dyDescent="0.15">
      <c r="A45" s="22">
        <f t="shared" si="1"/>
        <v>44</v>
      </c>
      <c r="B45" s="23" t="s">
        <v>212</v>
      </c>
      <c r="C45" s="23" t="s">
        <v>10</v>
      </c>
      <c r="D45" s="23" t="s">
        <v>35</v>
      </c>
      <c r="E45" s="23" t="s">
        <v>36</v>
      </c>
      <c r="F45" s="22">
        <v>560</v>
      </c>
      <c r="G45" s="22">
        <v>0</v>
      </c>
      <c r="H45" s="22">
        <v>541</v>
      </c>
      <c r="I45" s="22" t="s">
        <v>13</v>
      </c>
      <c r="J45" s="22" t="s">
        <v>13</v>
      </c>
      <c r="K45" s="22">
        <f>SUM(F45:J45)</f>
        <v>1101</v>
      </c>
      <c r="L45" s="24"/>
      <c r="M45" s="25"/>
      <c r="N45" s="24"/>
      <c r="O45" s="26"/>
    </row>
    <row r="46" spans="1:15" x14ac:dyDescent="0.15">
      <c r="A46" s="22">
        <f t="shared" si="1"/>
        <v>45</v>
      </c>
      <c r="B46" s="23" t="s">
        <v>213</v>
      </c>
      <c r="C46" s="23" t="s">
        <v>10</v>
      </c>
      <c r="D46" s="23" t="s">
        <v>60</v>
      </c>
      <c r="E46" s="32" t="s">
        <v>116</v>
      </c>
      <c r="F46" s="22">
        <v>0</v>
      </c>
      <c r="G46" s="22">
        <v>552</v>
      </c>
      <c r="H46" s="22">
        <v>542</v>
      </c>
      <c r="I46" s="22" t="s">
        <v>13</v>
      </c>
      <c r="J46" s="22" t="s">
        <v>13</v>
      </c>
      <c r="K46" s="22">
        <f>SUM(F46:J46)</f>
        <v>1094</v>
      </c>
      <c r="L46" s="24"/>
      <c r="M46" s="25"/>
      <c r="N46" s="24"/>
      <c r="O46" s="26"/>
    </row>
    <row r="47" spans="1:15" x14ac:dyDescent="0.15">
      <c r="A47" s="22">
        <f t="shared" si="1"/>
        <v>46</v>
      </c>
      <c r="B47" s="23" t="s">
        <v>214</v>
      </c>
      <c r="C47" s="23" t="s">
        <v>10</v>
      </c>
      <c r="D47" s="23" t="s">
        <v>60</v>
      </c>
      <c r="E47" s="23" t="s">
        <v>182</v>
      </c>
      <c r="F47" s="22">
        <v>0</v>
      </c>
      <c r="G47" s="22">
        <v>540</v>
      </c>
      <c r="H47" s="22">
        <v>548</v>
      </c>
      <c r="I47" s="22" t="s">
        <v>13</v>
      </c>
      <c r="J47" s="22" t="s">
        <v>13</v>
      </c>
      <c r="K47" s="22">
        <f>SUM(F47:J47)</f>
        <v>1088</v>
      </c>
      <c r="L47" s="24"/>
      <c r="M47" s="25"/>
      <c r="N47" s="24"/>
      <c r="O47" s="26"/>
    </row>
    <row r="48" spans="1:15" x14ac:dyDescent="0.15">
      <c r="A48" s="22">
        <f t="shared" si="1"/>
        <v>47</v>
      </c>
      <c r="B48" s="11" t="s">
        <v>215</v>
      </c>
      <c r="C48" s="11" t="s">
        <v>10</v>
      </c>
      <c r="D48" s="11" t="s">
        <v>38</v>
      </c>
      <c r="E48" s="11" t="s">
        <v>48</v>
      </c>
      <c r="F48" s="10">
        <v>553</v>
      </c>
      <c r="G48" s="10">
        <v>0</v>
      </c>
      <c r="H48" s="10">
        <v>531</v>
      </c>
      <c r="I48" s="10" t="s">
        <v>13</v>
      </c>
      <c r="J48" s="10" t="s">
        <v>13</v>
      </c>
      <c r="K48" s="10">
        <f>SUM(F48:J48)</f>
        <v>1084</v>
      </c>
      <c r="L48" s="24"/>
      <c r="M48" s="25"/>
      <c r="N48" s="24"/>
      <c r="O48" s="26"/>
    </row>
    <row r="49" spans="1:15" x14ac:dyDescent="0.15">
      <c r="A49" s="22">
        <f t="shared" si="1"/>
        <v>48</v>
      </c>
      <c r="B49" s="23" t="s">
        <v>216</v>
      </c>
      <c r="C49" s="23" t="s">
        <v>10</v>
      </c>
      <c r="D49" s="23" t="s">
        <v>35</v>
      </c>
      <c r="E49" s="23" t="s">
        <v>36</v>
      </c>
      <c r="F49" s="22">
        <v>0</v>
      </c>
      <c r="G49" s="22">
        <v>534</v>
      </c>
      <c r="H49" s="22">
        <v>527</v>
      </c>
      <c r="I49" s="22" t="s">
        <v>13</v>
      </c>
      <c r="J49" s="22" t="s">
        <v>13</v>
      </c>
      <c r="K49" s="22">
        <f>SUM(F49:J49)</f>
        <v>1061</v>
      </c>
      <c r="L49" s="24"/>
      <c r="M49" s="25"/>
      <c r="N49" s="24"/>
      <c r="O49" s="26"/>
    </row>
    <row r="50" spans="1:15" x14ac:dyDescent="0.15">
      <c r="A50" s="22">
        <f t="shared" si="1"/>
        <v>49</v>
      </c>
      <c r="B50" s="23" t="s">
        <v>217</v>
      </c>
      <c r="C50" s="23" t="s">
        <v>10</v>
      </c>
      <c r="D50" s="23" t="s">
        <v>60</v>
      </c>
      <c r="E50" s="23" t="s">
        <v>218</v>
      </c>
      <c r="F50" s="22">
        <v>0</v>
      </c>
      <c r="G50" s="22">
        <v>585</v>
      </c>
      <c r="H50" s="22">
        <v>0</v>
      </c>
      <c r="I50" s="22" t="s">
        <v>13</v>
      </c>
      <c r="J50" s="22" t="s">
        <v>13</v>
      </c>
      <c r="K50" s="22">
        <f>SUM(F50:J50)</f>
        <v>585</v>
      </c>
      <c r="L50" s="24"/>
      <c r="M50" s="25"/>
      <c r="N50" s="24"/>
      <c r="O50" s="26"/>
    </row>
    <row r="51" spans="1:15" x14ac:dyDescent="0.15">
      <c r="A51" s="22">
        <f t="shared" si="1"/>
        <v>50</v>
      </c>
      <c r="B51" s="23" t="s">
        <v>219</v>
      </c>
      <c r="C51" s="23" t="s">
        <v>10</v>
      </c>
      <c r="D51" s="23" t="s">
        <v>18</v>
      </c>
      <c r="E51" s="23" t="s">
        <v>19</v>
      </c>
      <c r="F51" s="22">
        <v>0</v>
      </c>
      <c r="G51" s="22">
        <v>0</v>
      </c>
      <c r="H51" s="22">
        <v>577</v>
      </c>
      <c r="I51" s="22" t="s">
        <v>13</v>
      </c>
      <c r="J51" s="22" t="s">
        <v>13</v>
      </c>
      <c r="K51" s="22">
        <f>SUM(F51:J51)</f>
        <v>577</v>
      </c>
    </row>
    <row r="52" spans="1:15" x14ac:dyDescent="0.15">
      <c r="A52" s="22">
        <f t="shared" si="1"/>
        <v>51</v>
      </c>
      <c r="B52" s="23" t="s">
        <v>220</v>
      </c>
      <c r="C52" s="23" t="s">
        <v>10</v>
      </c>
      <c r="D52" s="23" t="s">
        <v>60</v>
      </c>
      <c r="E52" s="32" t="s">
        <v>61</v>
      </c>
      <c r="F52" s="22">
        <v>573</v>
      </c>
      <c r="G52" s="22">
        <v>0</v>
      </c>
      <c r="H52" s="22">
        <v>0</v>
      </c>
      <c r="I52" s="22" t="s">
        <v>13</v>
      </c>
      <c r="J52" s="22" t="s">
        <v>13</v>
      </c>
      <c r="K52" s="22">
        <f>SUM(F52:J52)</f>
        <v>573</v>
      </c>
      <c r="L52" s="24"/>
      <c r="M52" s="25"/>
      <c r="N52" s="24"/>
      <c r="O52" s="26"/>
    </row>
    <row r="53" spans="1:15" x14ac:dyDescent="0.15">
      <c r="A53" s="22">
        <f t="shared" si="1"/>
        <v>52</v>
      </c>
      <c r="B53" s="23" t="s">
        <v>221</v>
      </c>
      <c r="C53" s="23" t="s">
        <v>10</v>
      </c>
      <c r="D53" s="23" t="s">
        <v>18</v>
      </c>
      <c r="E53" s="23" t="s">
        <v>105</v>
      </c>
      <c r="F53" s="22">
        <v>0</v>
      </c>
      <c r="G53" s="22">
        <v>572</v>
      </c>
      <c r="H53" s="22">
        <v>0</v>
      </c>
      <c r="I53" s="22" t="s">
        <v>13</v>
      </c>
      <c r="J53" s="22" t="s">
        <v>13</v>
      </c>
      <c r="K53" s="22">
        <f>SUM(F53:J53)</f>
        <v>572</v>
      </c>
      <c r="L53" s="28"/>
      <c r="M53" s="26"/>
      <c r="N53" s="28"/>
      <c r="O53" s="26"/>
    </row>
    <row r="54" spans="1:15" x14ac:dyDescent="0.15">
      <c r="A54" s="22">
        <f t="shared" si="1"/>
        <v>53</v>
      </c>
      <c r="B54" s="23" t="s">
        <v>222</v>
      </c>
      <c r="C54" s="23" t="s">
        <v>10</v>
      </c>
      <c r="D54" s="23" t="s">
        <v>18</v>
      </c>
      <c r="E54" s="23" t="s">
        <v>139</v>
      </c>
      <c r="F54" s="22">
        <v>0</v>
      </c>
      <c r="G54" s="22">
        <v>0</v>
      </c>
      <c r="H54" s="22">
        <v>572</v>
      </c>
      <c r="I54" s="22" t="s">
        <v>13</v>
      </c>
      <c r="J54" s="22" t="s">
        <v>13</v>
      </c>
      <c r="K54" s="22">
        <f>SUM(F54:J54)</f>
        <v>572</v>
      </c>
      <c r="L54" s="28"/>
      <c r="M54" s="26"/>
      <c r="N54" s="28"/>
      <c r="O54" s="26"/>
    </row>
    <row r="55" spans="1:15" x14ac:dyDescent="0.15">
      <c r="A55" s="22">
        <f t="shared" si="1"/>
        <v>54</v>
      </c>
      <c r="B55" s="23" t="s">
        <v>223</v>
      </c>
      <c r="C55" s="23" t="s">
        <v>10</v>
      </c>
      <c r="D55" s="23" t="s">
        <v>136</v>
      </c>
      <c r="E55" s="23" t="s">
        <v>158</v>
      </c>
      <c r="F55" s="22">
        <v>569</v>
      </c>
      <c r="G55" s="22">
        <v>0</v>
      </c>
      <c r="H55" s="22">
        <v>0</v>
      </c>
      <c r="I55" s="22" t="s">
        <v>13</v>
      </c>
      <c r="J55" s="22" t="s">
        <v>13</v>
      </c>
      <c r="K55" s="22">
        <f>SUM(F55:J55)</f>
        <v>569</v>
      </c>
      <c r="L55" s="24"/>
      <c r="M55" s="25"/>
      <c r="N55" s="24"/>
      <c r="O55" s="26"/>
    </row>
    <row r="56" spans="1:15" x14ac:dyDescent="0.15">
      <c r="A56" s="22">
        <f t="shared" si="1"/>
        <v>55</v>
      </c>
      <c r="B56" s="23" t="s">
        <v>224</v>
      </c>
      <c r="C56" s="23" t="s">
        <v>10</v>
      </c>
      <c r="D56" s="23" t="s">
        <v>15</v>
      </c>
      <c r="E56" s="23" t="s">
        <v>176</v>
      </c>
      <c r="F56" s="22">
        <v>563</v>
      </c>
      <c r="G56" s="22">
        <v>0</v>
      </c>
      <c r="H56" s="22">
        <v>0</v>
      </c>
      <c r="I56" s="22" t="s">
        <v>13</v>
      </c>
      <c r="J56" s="22" t="s">
        <v>13</v>
      </c>
      <c r="K56" s="22">
        <f>SUM(F56:J56)</f>
        <v>563</v>
      </c>
      <c r="L56" s="24"/>
      <c r="M56" s="25"/>
      <c r="N56" s="24"/>
      <c r="O56" s="26"/>
    </row>
    <row r="57" spans="1:15" x14ac:dyDescent="0.15">
      <c r="A57" s="22">
        <f t="shared" si="1"/>
        <v>56</v>
      </c>
      <c r="B57" s="23" t="s">
        <v>225</v>
      </c>
      <c r="C57" s="23" t="s">
        <v>23</v>
      </c>
      <c r="D57" s="23" t="s">
        <v>15</v>
      </c>
      <c r="E57" s="23" t="s">
        <v>176</v>
      </c>
      <c r="F57" s="22">
        <v>560</v>
      </c>
      <c r="G57" s="22">
        <v>0</v>
      </c>
      <c r="H57" s="22">
        <v>0</v>
      </c>
      <c r="I57" s="22" t="s">
        <v>13</v>
      </c>
      <c r="J57" s="22" t="s">
        <v>13</v>
      </c>
      <c r="K57" s="22">
        <f>SUM(F57:J57)</f>
        <v>560</v>
      </c>
      <c r="L57" s="24"/>
      <c r="M57" s="25"/>
      <c r="N57" s="24"/>
      <c r="O57" s="26"/>
    </row>
    <row r="58" spans="1:15" x14ac:dyDescent="0.15">
      <c r="A58" s="22">
        <f t="shared" si="1"/>
        <v>57</v>
      </c>
      <c r="B58" s="23" t="s">
        <v>226</v>
      </c>
      <c r="C58" s="23" t="s">
        <v>10</v>
      </c>
      <c r="D58" s="23" t="s">
        <v>15</v>
      </c>
      <c r="E58" s="23" t="s">
        <v>176</v>
      </c>
      <c r="F58" s="22">
        <v>0</v>
      </c>
      <c r="G58" s="22">
        <v>0</v>
      </c>
      <c r="H58" s="22">
        <v>559</v>
      </c>
      <c r="I58" s="22" t="s">
        <v>13</v>
      </c>
      <c r="J58" s="22" t="s">
        <v>13</v>
      </c>
      <c r="K58" s="22">
        <f>SUM(F58:J58)</f>
        <v>559</v>
      </c>
      <c r="L58" s="28"/>
      <c r="M58" s="26"/>
      <c r="N58" s="28"/>
      <c r="O58" s="26"/>
    </row>
    <row r="59" spans="1:15" x14ac:dyDescent="0.15">
      <c r="A59" s="22">
        <f t="shared" si="1"/>
        <v>58</v>
      </c>
      <c r="B59" s="23" t="s">
        <v>227</v>
      </c>
      <c r="C59" s="23" t="s">
        <v>10</v>
      </c>
      <c r="D59" s="23" t="s">
        <v>136</v>
      </c>
      <c r="E59" s="23" t="s">
        <v>137</v>
      </c>
      <c r="F59" s="22">
        <v>554</v>
      </c>
      <c r="G59" s="22">
        <v>0</v>
      </c>
      <c r="H59" s="22">
        <v>0</v>
      </c>
      <c r="I59" s="22" t="s">
        <v>13</v>
      </c>
      <c r="J59" s="22" t="s">
        <v>13</v>
      </c>
      <c r="K59" s="22">
        <f>SUM(F59:J59)</f>
        <v>554</v>
      </c>
      <c r="L59" s="28"/>
      <c r="M59" s="26"/>
      <c r="N59" s="28"/>
      <c r="O59" s="26"/>
    </row>
    <row r="60" spans="1:15" x14ac:dyDescent="0.15">
      <c r="A60" s="22">
        <f t="shared" si="1"/>
        <v>59</v>
      </c>
      <c r="B60" s="23" t="s">
        <v>228</v>
      </c>
      <c r="C60" s="23" t="s">
        <v>10</v>
      </c>
      <c r="D60" s="23" t="s">
        <v>15</v>
      </c>
      <c r="E60" s="23" t="s">
        <v>176</v>
      </c>
      <c r="F60" s="22">
        <v>0</v>
      </c>
      <c r="G60" s="22">
        <v>0</v>
      </c>
      <c r="H60" s="22">
        <v>553</v>
      </c>
      <c r="I60" s="22" t="s">
        <v>13</v>
      </c>
      <c r="J60" s="22" t="s">
        <v>13</v>
      </c>
      <c r="K60" s="22">
        <f>SUM(F60:J60)</f>
        <v>553</v>
      </c>
      <c r="L60" s="28"/>
      <c r="M60" s="26"/>
      <c r="N60" s="28"/>
      <c r="O60" s="26"/>
    </row>
    <row r="61" spans="1:15" x14ac:dyDescent="0.15">
      <c r="A61" s="22">
        <f t="shared" si="1"/>
        <v>60</v>
      </c>
      <c r="B61" s="23" t="s">
        <v>229</v>
      </c>
      <c r="C61" s="23" t="s">
        <v>10</v>
      </c>
      <c r="D61" s="23" t="s">
        <v>136</v>
      </c>
      <c r="E61" s="23" t="s">
        <v>137</v>
      </c>
      <c r="F61" s="22">
        <v>552</v>
      </c>
      <c r="G61" s="22">
        <v>0</v>
      </c>
      <c r="H61" s="22">
        <v>0</v>
      </c>
      <c r="I61" s="22" t="s">
        <v>13</v>
      </c>
      <c r="J61" s="22" t="s">
        <v>13</v>
      </c>
      <c r="K61" s="22">
        <f>SUM(F61:J61)</f>
        <v>552</v>
      </c>
      <c r="L61" s="28"/>
      <c r="M61" s="26"/>
      <c r="N61" s="28"/>
      <c r="O61" s="26"/>
    </row>
    <row r="62" spans="1:15" x14ac:dyDescent="0.15">
      <c r="A62" s="22">
        <f t="shared" si="1"/>
        <v>61</v>
      </c>
      <c r="B62" s="23" t="s">
        <v>230</v>
      </c>
      <c r="C62" s="23" t="s">
        <v>23</v>
      </c>
      <c r="D62" s="23" t="s">
        <v>136</v>
      </c>
      <c r="E62" s="23" t="s">
        <v>137</v>
      </c>
      <c r="F62" s="22">
        <v>312</v>
      </c>
      <c r="G62" s="22">
        <v>0</v>
      </c>
      <c r="H62" s="22">
        <v>0</v>
      </c>
      <c r="I62" s="22" t="s">
        <v>13</v>
      </c>
      <c r="J62" s="22" t="s">
        <v>13</v>
      </c>
      <c r="K62" s="22">
        <f>SUM(F62:J62)</f>
        <v>312</v>
      </c>
      <c r="L62" s="28"/>
      <c r="M62" s="26"/>
      <c r="N62" s="28"/>
      <c r="O62" s="26"/>
    </row>
  </sheetData>
  <sortState xmlns:xlrd2="http://schemas.microsoft.com/office/spreadsheetml/2017/richdata2" ref="B2:K62">
    <sortCondition descending="1" ref="K2:K62"/>
  </sortState>
  <pageMargins left="0" right="0" top="0.39374999999999999" bottom="0.39374999999999999" header="0" footer="0"/>
  <pageSetup paperSize="9" orientation="portrait" horizontalDpi="300" verticalDpi="30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51"/>
  <sheetViews>
    <sheetView topLeftCell="A115" zoomScaleNormal="100" workbookViewId="0">
      <selection activeCell="B26" sqref="B26:B27"/>
    </sheetView>
  </sheetViews>
  <sheetFormatPr defaultColWidth="10.6640625" defaultRowHeight="13.5" x14ac:dyDescent="0.15"/>
  <cols>
    <col min="1" max="1" width="10.6640625" style="22"/>
    <col min="2" max="2" width="25.25390625" style="23" customWidth="1"/>
    <col min="3" max="4" width="2.81640625" style="22" customWidth="1"/>
    <col min="5" max="5" width="15.56640625" style="23" customWidth="1"/>
    <col min="6" max="6" width="18.75390625" style="23" customWidth="1"/>
    <col min="7" max="11" width="4.90234375" style="31" customWidth="1"/>
    <col min="12" max="12" width="7.23046875" style="31" customWidth="1"/>
    <col min="13" max="1012" width="10.6640625" style="27"/>
    <col min="1013" max="1017" width="10.6640625" style="21"/>
    <col min="1018" max="1023" width="10.54296875" style="21" customWidth="1"/>
    <col min="1024" max="16383" width="10.6640625" style="21"/>
    <col min="16384" max="16384" width="10.54296875" style="21" customWidth="1"/>
  </cols>
  <sheetData>
    <row r="1" spans="1:1024" s="19" customFormat="1" x14ac:dyDescent="0.15">
      <c r="A1" s="19" t="s">
        <v>0</v>
      </c>
      <c r="B1" s="20" t="s">
        <v>1</v>
      </c>
      <c r="C1" s="29" t="s">
        <v>231</v>
      </c>
      <c r="D1" s="29" t="s">
        <v>232</v>
      </c>
      <c r="E1" s="20" t="s">
        <v>2</v>
      </c>
      <c r="F1" s="20"/>
      <c r="G1" s="30" t="s">
        <v>3</v>
      </c>
      <c r="H1" s="30" t="s">
        <v>4</v>
      </c>
      <c r="I1" s="30" t="s">
        <v>5</v>
      </c>
      <c r="J1" s="30" t="s">
        <v>6</v>
      </c>
      <c r="K1" s="30" t="s">
        <v>7</v>
      </c>
      <c r="L1" s="30" t="s">
        <v>8</v>
      </c>
      <c r="ALY1" s="21"/>
      <c r="ALZ1" s="21"/>
      <c r="AMA1" s="21"/>
      <c r="AMB1" s="21"/>
      <c r="AMC1" s="21"/>
      <c r="AMD1" s="21"/>
      <c r="AME1" s="21"/>
      <c r="AMF1" s="21"/>
      <c r="AMG1" s="21"/>
      <c r="AMH1" s="21"/>
      <c r="AMI1" s="21"/>
      <c r="AMJ1" s="21"/>
    </row>
    <row r="2" spans="1:1024" x14ac:dyDescent="0.15">
      <c r="A2" s="22">
        <v>1</v>
      </c>
      <c r="B2" s="23" t="s">
        <v>233</v>
      </c>
      <c r="C2" s="22" t="s">
        <v>23</v>
      </c>
      <c r="D2" s="22" t="s">
        <v>234</v>
      </c>
      <c r="E2" s="23" t="s">
        <v>32</v>
      </c>
      <c r="F2" s="23" t="s">
        <v>66</v>
      </c>
      <c r="G2" s="31">
        <v>563</v>
      </c>
      <c r="H2" s="31">
        <v>543</v>
      </c>
      <c r="I2" s="31">
        <v>553</v>
      </c>
      <c r="L2" s="31">
        <f t="shared" ref="L2:L33" si="0">G2+H2+I2+J2+K2</f>
        <v>1659</v>
      </c>
    </row>
    <row r="3" spans="1:1024" x14ac:dyDescent="0.15">
      <c r="A3" s="22">
        <f t="shared" ref="A3:A34" si="1">A2+1</f>
        <v>2</v>
      </c>
      <c r="B3" s="23" t="s">
        <v>235</v>
      </c>
      <c r="C3" s="22" t="s">
        <v>23</v>
      </c>
      <c r="D3" s="22" t="s">
        <v>234</v>
      </c>
      <c r="E3" s="23" t="s">
        <v>15</v>
      </c>
      <c r="F3" s="23" t="s">
        <v>16</v>
      </c>
      <c r="G3" s="31">
        <v>530</v>
      </c>
      <c r="H3" s="31">
        <v>528</v>
      </c>
      <c r="I3" s="31">
        <v>553</v>
      </c>
      <c r="L3" s="31">
        <f t="shared" si="0"/>
        <v>1611</v>
      </c>
    </row>
    <row r="4" spans="1:1024" x14ac:dyDescent="0.15">
      <c r="A4" s="22">
        <f t="shared" si="1"/>
        <v>3</v>
      </c>
      <c r="B4" s="23" t="s">
        <v>236</v>
      </c>
      <c r="C4" s="22" t="s">
        <v>23</v>
      </c>
      <c r="D4" s="22" t="s">
        <v>234</v>
      </c>
      <c r="E4" s="23" t="s">
        <v>11</v>
      </c>
      <c r="F4" s="23" t="s">
        <v>94</v>
      </c>
      <c r="G4" s="31">
        <v>547</v>
      </c>
      <c r="H4" s="31">
        <v>525</v>
      </c>
      <c r="I4" s="31">
        <v>538</v>
      </c>
      <c r="L4" s="31">
        <f t="shared" si="0"/>
        <v>1610</v>
      </c>
    </row>
    <row r="5" spans="1:1024" x14ac:dyDescent="0.15">
      <c r="A5" s="22">
        <f t="shared" si="1"/>
        <v>4</v>
      </c>
      <c r="B5" s="23" t="s">
        <v>237</v>
      </c>
      <c r="C5" s="22" t="s">
        <v>23</v>
      </c>
      <c r="D5" s="22" t="s">
        <v>234</v>
      </c>
      <c r="E5" s="23" t="s">
        <v>35</v>
      </c>
      <c r="F5" s="23" t="s">
        <v>238</v>
      </c>
      <c r="G5" s="31">
        <v>537</v>
      </c>
      <c r="H5" s="31">
        <v>548</v>
      </c>
      <c r="I5" s="31">
        <v>457</v>
      </c>
      <c r="L5" s="31">
        <f t="shared" si="0"/>
        <v>1542</v>
      </c>
    </row>
    <row r="6" spans="1:1024" x14ac:dyDescent="0.15">
      <c r="A6" s="22">
        <f t="shared" si="1"/>
        <v>5</v>
      </c>
      <c r="B6" s="23" t="s">
        <v>239</v>
      </c>
      <c r="C6" s="22" t="s">
        <v>23</v>
      </c>
      <c r="D6" s="22" t="s">
        <v>234</v>
      </c>
      <c r="E6" s="23" t="s">
        <v>15</v>
      </c>
      <c r="F6" s="23" t="s">
        <v>240</v>
      </c>
      <c r="G6" s="31">
        <v>513</v>
      </c>
      <c r="H6" s="31">
        <v>505</v>
      </c>
      <c r="I6" s="31">
        <v>504</v>
      </c>
      <c r="L6" s="31">
        <f t="shared" si="0"/>
        <v>1522</v>
      </c>
    </row>
    <row r="7" spans="1:1024" x14ac:dyDescent="0.15">
      <c r="A7" s="22">
        <f t="shared" si="1"/>
        <v>6</v>
      </c>
      <c r="B7" s="23" t="s">
        <v>241</v>
      </c>
      <c r="C7" s="22" t="s">
        <v>23</v>
      </c>
      <c r="D7" s="22" t="s">
        <v>234</v>
      </c>
      <c r="E7" s="23" t="s">
        <v>15</v>
      </c>
      <c r="F7" s="23" t="s">
        <v>16</v>
      </c>
      <c r="G7" s="31">
        <v>499</v>
      </c>
      <c r="H7" s="31">
        <v>480</v>
      </c>
      <c r="I7" s="31">
        <v>491</v>
      </c>
      <c r="L7" s="31">
        <f t="shared" si="0"/>
        <v>1470</v>
      </c>
    </row>
    <row r="8" spans="1:1024" x14ac:dyDescent="0.15">
      <c r="A8" s="22">
        <f t="shared" si="1"/>
        <v>7</v>
      </c>
      <c r="B8" s="23" t="s">
        <v>242</v>
      </c>
      <c r="C8" s="22" t="s">
        <v>23</v>
      </c>
      <c r="D8" s="22" t="s">
        <v>234</v>
      </c>
      <c r="E8" s="23" t="s">
        <v>35</v>
      </c>
      <c r="F8" s="23" t="s">
        <v>53</v>
      </c>
      <c r="G8" s="31">
        <v>457</v>
      </c>
      <c r="H8" s="31">
        <v>511</v>
      </c>
      <c r="I8" s="31">
        <v>492</v>
      </c>
      <c r="L8" s="31">
        <f t="shared" si="0"/>
        <v>1460</v>
      </c>
    </row>
    <row r="9" spans="1:1024" x14ac:dyDescent="0.15">
      <c r="A9" s="22">
        <f t="shared" si="1"/>
        <v>8</v>
      </c>
      <c r="B9" s="23" t="s">
        <v>243</v>
      </c>
      <c r="C9" s="22" t="s">
        <v>23</v>
      </c>
      <c r="D9" s="22" t="s">
        <v>234</v>
      </c>
      <c r="E9" s="23" t="s">
        <v>35</v>
      </c>
      <c r="F9" s="23" t="s">
        <v>238</v>
      </c>
      <c r="G9" s="31">
        <v>482</v>
      </c>
      <c r="H9" s="31">
        <v>440</v>
      </c>
      <c r="I9" s="31">
        <v>475</v>
      </c>
      <c r="L9" s="31">
        <f t="shared" si="0"/>
        <v>1397</v>
      </c>
    </row>
    <row r="10" spans="1:1024" x14ac:dyDescent="0.15">
      <c r="A10" s="22">
        <f t="shared" si="1"/>
        <v>9</v>
      </c>
      <c r="B10" s="23" t="s">
        <v>244</v>
      </c>
      <c r="C10" s="22" t="s">
        <v>23</v>
      </c>
      <c r="D10" s="22" t="s">
        <v>234</v>
      </c>
      <c r="E10" s="23" t="s">
        <v>32</v>
      </c>
      <c r="F10" s="23" t="s">
        <v>43</v>
      </c>
      <c r="G10" s="31">
        <v>375</v>
      </c>
      <c r="H10" s="31">
        <v>423</v>
      </c>
      <c r="I10" s="31">
        <v>360</v>
      </c>
      <c r="L10" s="31">
        <f t="shared" si="0"/>
        <v>1158</v>
      </c>
    </row>
    <row r="11" spans="1:1024" x14ac:dyDescent="0.15">
      <c r="A11" s="22">
        <f t="shared" si="1"/>
        <v>10</v>
      </c>
      <c r="B11" s="23" t="s">
        <v>245</v>
      </c>
      <c r="C11" s="22" t="s">
        <v>10</v>
      </c>
      <c r="D11" s="22" t="s">
        <v>234</v>
      </c>
      <c r="E11" s="23" t="s">
        <v>32</v>
      </c>
      <c r="F11" s="23" t="s">
        <v>246</v>
      </c>
      <c r="G11" s="31">
        <v>414</v>
      </c>
      <c r="H11" s="31">
        <v>378</v>
      </c>
      <c r="I11" s="31">
        <v>358</v>
      </c>
      <c r="L11" s="31">
        <f t="shared" si="0"/>
        <v>1150</v>
      </c>
    </row>
    <row r="12" spans="1:1024" x14ac:dyDescent="0.15">
      <c r="A12" s="22">
        <f t="shared" si="1"/>
        <v>11</v>
      </c>
      <c r="B12" s="23" t="s">
        <v>247</v>
      </c>
      <c r="C12" s="22" t="s">
        <v>10</v>
      </c>
      <c r="D12" s="22" t="s">
        <v>234</v>
      </c>
      <c r="E12" s="23" t="s">
        <v>35</v>
      </c>
      <c r="F12" s="23" t="s">
        <v>36</v>
      </c>
      <c r="G12" s="31">
        <v>547</v>
      </c>
      <c r="H12" s="31">
        <v>0</v>
      </c>
      <c r="I12" s="31">
        <v>547</v>
      </c>
      <c r="L12" s="31">
        <f t="shared" si="0"/>
        <v>1094</v>
      </c>
    </row>
    <row r="13" spans="1:1024" x14ac:dyDescent="0.15">
      <c r="A13" s="22">
        <f t="shared" si="1"/>
        <v>12</v>
      </c>
      <c r="B13" s="23" t="s">
        <v>248</v>
      </c>
      <c r="C13" s="22" t="s">
        <v>23</v>
      </c>
      <c r="D13" s="22" t="s">
        <v>234</v>
      </c>
      <c r="E13" s="23" t="s">
        <v>11</v>
      </c>
      <c r="F13" s="23" t="s">
        <v>174</v>
      </c>
      <c r="G13" s="31">
        <v>525</v>
      </c>
      <c r="H13" s="31">
        <v>0</v>
      </c>
      <c r="I13" s="31">
        <v>530</v>
      </c>
      <c r="L13" s="31">
        <f t="shared" si="0"/>
        <v>1055</v>
      </c>
    </row>
    <row r="14" spans="1:1024" x14ac:dyDescent="0.15">
      <c r="A14" s="22">
        <f t="shared" si="1"/>
        <v>13</v>
      </c>
      <c r="B14" s="23" t="s">
        <v>249</v>
      </c>
      <c r="C14" s="22" t="s">
        <v>10</v>
      </c>
      <c r="D14" s="22" t="s">
        <v>234</v>
      </c>
      <c r="E14" s="23" t="s">
        <v>32</v>
      </c>
      <c r="F14" s="23" t="s">
        <v>63</v>
      </c>
      <c r="G14" s="31">
        <v>514</v>
      </c>
      <c r="H14" s="31">
        <v>0</v>
      </c>
      <c r="I14" s="31">
        <v>515</v>
      </c>
      <c r="L14" s="31">
        <f t="shared" si="0"/>
        <v>1029</v>
      </c>
    </row>
    <row r="15" spans="1:1024" x14ac:dyDescent="0.15">
      <c r="A15" s="22">
        <f t="shared" si="1"/>
        <v>14</v>
      </c>
      <c r="B15" s="23" t="s">
        <v>250</v>
      </c>
      <c r="C15" s="22" t="s">
        <v>10</v>
      </c>
      <c r="D15" s="22" t="s">
        <v>234</v>
      </c>
      <c r="E15" s="23" t="s">
        <v>35</v>
      </c>
      <c r="F15" s="23" t="s">
        <v>180</v>
      </c>
      <c r="G15" s="31">
        <v>281</v>
      </c>
      <c r="H15" s="31">
        <v>362</v>
      </c>
      <c r="I15" s="31">
        <v>358</v>
      </c>
      <c r="L15" s="31">
        <f t="shared" si="0"/>
        <v>1001</v>
      </c>
    </row>
    <row r="16" spans="1:1024" x14ac:dyDescent="0.15">
      <c r="A16" s="22">
        <f t="shared" si="1"/>
        <v>15</v>
      </c>
      <c r="B16" s="23" t="s">
        <v>251</v>
      </c>
      <c r="C16" s="22" t="s">
        <v>10</v>
      </c>
      <c r="D16" s="22" t="s">
        <v>234</v>
      </c>
      <c r="E16" s="23" t="s">
        <v>18</v>
      </c>
      <c r="F16" s="23" t="s">
        <v>105</v>
      </c>
      <c r="G16" s="31">
        <v>0</v>
      </c>
      <c r="H16" s="31">
        <v>507</v>
      </c>
      <c r="I16" s="31">
        <v>443</v>
      </c>
      <c r="L16" s="31">
        <f t="shared" si="0"/>
        <v>950</v>
      </c>
    </row>
    <row r="17" spans="1:12" x14ac:dyDescent="0.15">
      <c r="A17" s="22">
        <f t="shared" si="1"/>
        <v>16</v>
      </c>
      <c r="B17" s="23" t="s">
        <v>252</v>
      </c>
      <c r="C17" s="22" t="s">
        <v>23</v>
      </c>
      <c r="D17" s="22" t="s">
        <v>234</v>
      </c>
      <c r="E17" s="23" t="s">
        <v>11</v>
      </c>
      <c r="F17" s="23" t="s">
        <v>91</v>
      </c>
      <c r="G17" s="31">
        <v>0</v>
      </c>
      <c r="H17" s="31">
        <v>428</v>
      </c>
      <c r="I17" s="31">
        <v>450</v>
      </c>
      <c r="L17" s="31">
        <f t="shared" si="0"/>
        <v>878</v>
      </c>
    </row>
    <row r="18" spans="1:12" x14ac:dyDescent="0.15">
      <c r="A18" s="22">
        <f t="shared" si="1"/>
        <v>17</v>
      </c>
      <c r="B18" s="23" t="s">
        <v>253</v>
      </c>
      <c r="C18" s="22" t="s">
        <v>23</v>
      </c>
      <c r="D18" s="22" t="s">
        <v>234</v>
      </c>
      <c r="E18" s="23" t="s">
        <v>60</v>
      </c>
      <c r="F18" s="23" t="s">
        <v>61</v>
      </c>
      <c r="G18" s="31">
        <v>436</v>
      </c>
      <c r="H18" s="31">
        <v>0</v>
      </c>
      <c r="I18" s="31">
        <v>432</v>
      </c>
      <c r="L18" s="31">
        <f t="shared" si="0"/>
        <v>868</v>
      </c>
    </row>
    <row r="19" spans="1:12" x14ac:dyDescent="0.15">
      <c r="A19" s="22">
        <f t="shared" si="1"/>
        <v>18</v>
      </c>
      <c r="B19" s="23" t="s">
        <v>254</v>
      </c>
      <c r="C19" s="22" t="s">
        <v>23</v>
      </c>
      <c r="D19" s="22" t="s">
        <v>234</v>
      </c>
      <c r="E19" s="23" t="s">
        <v>60</v>
      </c>
      <c r="F19" s="23" t="s">
        <v>116</v>
      </c>
      <c r="G19" s="31">
        <v>436</v>
      </c>
      <c r="H19" s="31">
        <v>393</v>
      </c>
      <c r="I19" s="31">
        <v>0</v>
      </c>
      <c r="L19" s="31">
        <f t="shared" si="0"/>
        <v>829</v>
      </c>
    </row>
    <row r="20" spans="1:12" x14ac:dyDescent="0.15">
      <c r="A20" s="22">
        <f t="shared" si="1"/>
        <v>19</v>
      </c>
      <c r="B20" s="23" t="s">
        <v>255</v>
      </c>
      <c r="C20" s="22" t="s">
        <v>23</v>
      </c>
      <c r="D20" s="22" t="s">
        <v>234</v>
      </c>
      <c r="E20" s="23" t="s">
        <v>11</v>
      </c>
      <c r="F20" s="23" t="s">
        <v>91</v>
      </c>
      <c r="G20" s="31">
        <v>0</v>
      </c>
      <c r="H20" s="31">
        <v>376</v>
      </c>
      <c r="I20" s="31">
        <v>436</v>
      </c>
      <c r="L20" s="31">
        <f t="shared" si="0"/>
        <v>812</v>
      </c>
    </row>
    <row r="21" spans="1:12" x14ac:dyDescent="0.15">
      <c r="A21" s="22">
        <f t="shared" si="1"/>
        <v>20</v>
      </c>
      <c r="B21" s="23" t="s">
        <v>256</v>
      </c>
      <c r="C21" s="22" t="s">
        <v>23</v>
      </c>
      <c r="D21" s="22" t="s">
        <v>234</v>
      </c>
      <c r="E21" s="23" t="s">
        <v>18</v>
      </c>
      <c r="F21" s="23" t="s">
        <v>156</v>
      </c>
      <c r="G21" s="31">
        <v>272</v>
      </c>
      <c r="H21" s="31">
        <v>274</v>
      </c>
      <c r="I21" s="31">
        <v>187</v>
      </c>
      <c r="L21" s="31">
        <f t="shared" si="0"/>
        <v>733</v>
      </c>
    </row>
    <row r="22" spans="1:12" x14ac:dyDescent="0.15">
      <c r="A22" s="22">
        <f t="shared" si="1"/>
        <v>21</v>
      </c>
      <c r="B22" s="23" t="s">
        <v>257</v>
      </c>
      <c r="C22" s="22" t="s">
        <v>10</v>
      </c>
      <c r="D22" s="22" t="s">
        <v>234</v>
      </c>
      <c r="E22" s="23" t="s">
        <v>15</v>
      </c>
      <c r="F22" s="23" t="s">
        <v>16</v>
      </c>
      <c r="G22" s="31">
        <v>314</v>
      </c>
      <c r="H22" s="31">
        <v>245</v>
      </c>
      <c r="I22" s="31">
        <v>154</v>
      </c>
      <c r="L22" s="31">
        <f t="shared" si="0"/>
        <v>713</v>
      </c>
    </row>
    <row r="23" spans="1:12" x14ac:dyDescent="0.15">
      <c r="A23" s="22">
        <f t="shared" si="1"/>
        <v>22</v>
      </c>
      <c r="B23" s="23" t="s">
        <v>258</v>
      </c>
      <c r="C23" s="22" t="s">
        <v>23</v>
      </c>
      <c r="D23" s="22" t="s">
        <v>259</v>
      </c>
      <c r="E23" s="23" t="s">
        <v>18</v>
      </c>
      <c r="F23" s="23" t="s">
        <v>105</v>
      </c>
      <c r="G23" s="31">
        <v>0</v>
      </c>
      <c r="H23" s="31">
        <v>335</v>
      </c>
      <c r="I23" s="31">
        <v>331</v>
      </c>
      <c r="L23" s="31">
        <f t="shared" si="0"/>
        <v>666</v>
      </c>
    </row>
    <row r="24" spans="1:12" x14ac:dyDescent="0.15">
      <c r="A24" s="22">
        <f t="shared" si="1"/>
        <v>23</v>
      </c>
      <c r="B24" s="23" t="s">
        <v>260</v>
      </c>
      <c r="C24" s="22" t="s">
        <v>10</v>
      </c>
      <c r="D24" s="22" t="s">
        <v>259</v>
      </c>
      <c r="E24" s="23" t="s">
        <v>18</v>
      </c>
      <c r="F24" s="23" t="s">
        <v>105</v>
      </c>
      <c r="G24" s="31">
        <v>0</v>
      </c>
      <c r="H24" s="31">
        <v>333</v>
      </c>
      <c r="I24" s="31">
        <v>306</v>
      </c>
      <c r="L24" s="31">
        <f t="shared" si="0"/>
        <v>639</v>
      </c>
    </row>
    <row r="25" spans="1:12" x14ac:dyDescent="0.15">
      <c r="A25" s="22">
        <f t="shared" si="1"/>
        <v>24</v>
      </c>
      <c r="B25" s="23" t="s">
        <v>261</v>
      </c>
      <c r="C25" s="22" t="s">
        <v>10</v>
      </c>
      <c r="D25" s="22" t="s">
        <v>234</v>
      </c>
      <c r="E25" s="23" t="s">
        <v>60</v>
      </c>
      <c r="F25" s="23" t="s">
        <v>116</v>
      </c>
      <c r="G25" s="31">
        <v>0</v>
      </c>
      <c r="H25" s="31">
        <v>308</v>
      </c>
      <c r="I25" s="31">
        <v>310</v>
      </c>
      <c r="L25" s="31">
        <f t="shared" si="0"/>
        <v>618</v>
      </c>
    </row>
    <row r="26" spans="1:12" x14ac:dyDescent="0.15">
      <c r="A26" s="22">
        <f t="shared" si="1"/>
        <v>25</v>
      </c>
      <c r="B26" s="11" t="s">
        <v>262</v>
      </c>
      <c r="C26" s="10" t="s">
        <v>10</v>
      </c>
      <c r="D26" s="10" t="s">
        <v>234</v>
      </c>
      <c r="E26" s="11" t="s">
        <v>38</v>
      </c>
      <c r="F26" s="11" t="s">
        <v>48</v>
      </c>
      <c r="G26" s="18">
        <v>0</v>
      </c>
      <c r="H26" s="18">
        <v>209</v>
      </c>
      <c r="I26" s="18">
        <v>396</v>
      </c>
      <c r="J26" s="18"/>
      <c r="K26" s="18"/>
      <c r="L26" s="18">
        <f t="shared" si="0"/>
        <v>605</v>
      </c>
    </row>
    <row r="27" spans="1:12" x14ac:dyDescent="0.15">
      <c r="A27" s="22">
        <f t="shared" si="1"/>
        <v>26</v>
      </c>
      <c r="B27" s="11" t="s">
        <v>263</v>
      </c>
      <c r="C27" s="10" t="s">
        <v>10</v>
      </c>
      <c r="D27" s="10" t="s">
        <v>234</v>
      </c>
      <c r="E27" s="11" t="s">
        <v>38</v>
      </c>
      <c r="F27" s="11" t="s">
        <v>39</v>
      </c>
      <c r="G27" s="18">
        <v>0</v>
      </c>
      <c r="H27" s="18">
        <v>545</v>
      </c>
      <c r="I27" s="18">
        <v>0</v>
      </c>
      <c r="J27" s="18"/>
      <c r="K27" s="18"/>
      <c r="L27" s="18">
        <f t="shared" si="0"/>
        <v>545</v>
      </c>
    </row>
    <row r="28" spans="1:12" x14ac:dyDescent="0.15">
      <c r="A28" s="22">
        <f t="shared" si="1"/>
        <v>27</v>
      </c>
      <c r="B28" s="23" t="s">
        <v>264</v>
      </c>
      <c r="C28" s="22" t="s">
        <v>10</v>
      </c>
      <c r="D28" s="22" t="s">
        <v>234</v>
      </c>
      <c r="E28" s="23" t="s">
        <v>32</v>
      </c>
      <c r="F28" s="23" t="s">
        <v>63</v>
      </c>
      <c r="G28" s="31">
        <v>0</v>
      </c>
      <c r="H28" s="31">
        <v>0</v>
      </c>
      <c r="I28" s="31">
        <v>541</v>
      </c>
      <c r="L28" s="31">
        <f t="shared" si="0"/>
        <v>541</v>
      </c>
    </row>
    <row r="29" spans="1:12" x14ac:dyDescent="0.15">
      <c r="A29" s="22">
        <f t="shared" si="1"/>
        <v>28</v>
      </c>
      <c r="B29" s="23" t="s">
        <v>265</v>
      </c>
      <c r="C29" s="22" t="s">
        <v>10</v>
      </c>
      <c r="D29" s="22" t="s">
        <v>234</v>
      </c>
      <c r="E29" s="23" t="s">
        <v>11</v>
      </c>
      <c r="F29" s="23" t="s">
        <v>94</v>
      </c>
      <c r="G29" s="31">
        <v>0</v>
      </c>
      <c r="H29" s="31">
        <v>0</v>
      </c>
      <c r="I29" s="31">
        <v>537</v>
      </c>
      <c r="L29" s="31">
        <f t="shared" si="0"/>
        <v>537</v>
      </c>
    </row>
    <row r="30" spans="1:12" x14ac:dyDescent="0.15">
      <c r="A30" s="22">
        <f t="shared" si="1"/>
        <v>29</v>
      </c>
      <c r="B30" s="23" t="s">
        <v>266</v>
      </c>
      <c r="C30" s="22" t="s">
        <v>23</v>
      </c>
      <c r="D30" s="22" t="s">
        <v>234</v>
      </c>
      <c r="E30" s="23" t="s">
        <v>11</v>
      </c>
      <c r="F30" s="23" t="s">
        <v>94</v>
      </c>
      <c r="G30" s="31">
        <v>0</v>
      </c>
      <c r="H30" s="31">
        <v>0</v>
      </c>
      <c r="I30" s="31">
        <v>516</v>
      </c>
      <c r="L30" s="31">
        <f t="shared" si="0"/>
        <v>516</v>
      </c>
    </row>
    <row r="31" spans="1:12" x14ac:dyDescent="0.15">
      <c r="A31" s="22">
        <f t="shared" si="1"/>
        <v>30</v>
      </c>
      <c r="B31" s="23" t="s">
        <v>267</v>
      </c>
      <c r="C31" s="22" t="s">
        <v>10</v>
      </c>
      <c r="D31" s="22" t="s">
        <v>234</v>
      </c>
      <c r="E31" s="23" t="s">
        <v>18</v>
      </c>
      <c r="F31" s="23" t="s">
        <v>268</v>
      </c>
      <c r="G31" s="31">
        <v>0</v>
      </c>
      <c r="H31" s="31">
        <v>0</v>
      </c>
      <c r="I31" s="31">
        <v>513</v>
      </c>
      <c r="L31" s="31">
        <f t="shared" si="0"/>
        <v>513</v>
      </c>
    </row>
    <row r="32" spans="1:12" x14ac:dyDescent="0.15">
      <c r="A32" s="22">
        <f t="shared" si="1"/>
        <v>31</v>
      </c>
      <c r="B32" s="23" t="s">
        <v>269</v>
      </c>
      <c r="C32" s="22" t="s">
        <v>23</v>
      </c>
      <c r="D32" s="22" t="s">
        <v>234</v>
      </c>
      <c r="E32" s="23" t="s">
        <v>136</v>
      </c>
      <c r="F32" s="23" t="s">
        <v>270</v>
      </c>
      <c r="G32" s="31">
        <v>509</v>
      </c>
      <c r="H32" s="31">
        <v>0</v>
      </c>
      <c r="I32" s="31">
        <v>0</v>
      </c>
      <c r="L32" s="31">
        <f t="shared" si="0"/>
        <v>509</v>
      </c>
    </row>
    <row r="33" spans="1:12" x14ac:dyDescent="0.15">
      <c r="A33" s="22">
        <f t="shared" si="1"/>
        <v>32</v>
      </c>
      <c r="B33" s="23" t="s">
        <v>271</v>
      </c>
      <c r="C33" s="22" t="s">
        <v>23</v>
      </c>
      <c r="D33" s="22" t="s">
        <v>259</v>
      </c>
      <c r="E33" s="23" t="s">
        <v>18</v>
      </c>
      <c r="F33" s="23" t="s">
        <v>272</v>
      </c>
      <c r="G33" s="31">
        <v>0</v>
      </c>
      <c r="H33" s="31">
        <v>0</v>
      </c>
      <c r="I33" s="31">
        <v>493</v>
      </c>
      <c r="L33" s="31">
        <f t="shared" si="0"/>
        <v>493</v>
      </c>
    </row>
    <row r="34" spans="1:12" x14ac:dyDescent="0.15">
      <c r="A34" s="22">
        <f t="shared" si="1"/>
        <v>33</v>
      </c>
      <c r="B34" s="23" t="s">
        <v>273</v>
      </c>
      <c r="C34" s="22" t="s">
        <v>23</v>
      </c>
      <c r="D34" s="22" t="s">
        <v>234</v>
      </c>
      <c r="E34" s="23" t="s">
        <v>11</v>
      </c>
      <c r="F34" s="23" t="s">
        <v>91</v>
      </c>
      <c r="G34" s="31">
        <v>0</v>
      </c>
      <c r="H34" s="31">
        <v>0</v>
      </c>
      <c r="I34" s="31">
        <v>489</v>
      </c>
      <c r="L34" s="31">
        <f t="shared" ref="L34:L65" si="2">G34+H34+I34+J34+K34</f>
        <v>489</v>
      </c>
    </row>
    <row r="35" spans="1:12" x14ac:dyDescent="0.15">
      <c r="A35" s="22">
        <f t="shared" ref="A35:A66" si="3">A34+1</f>
        <v>34</v>
      </c>
      <c r="B35" s="23" t="s">
        <v>274</v>
      </c>
      <c r="C35" s="22" t="s">
        <v>23</v>
      </c>
      <c r="D35" s="22" t="s">
        <v>259</v>
      </c>
      <c r="E35" s="23" t="s">
        <v>18</v>
      </c>
      <c r="F35" s="23" t="s">
        <v>272</v>
      </c>
      <c r="G35" s="31">
        <v>0</v>
      </c>
      <c r="H35" s="31">
        <v>0</v>
      </c>
      <c r="I35" s="31">
        <v>489</v>
      </c>
      <c r="L35" s="31">
        <f t="shared" si="2"/>
        <v>489</v>
      </c>
    </row>
    <row r="36" spans="1:12" x14ac:dyDescent="0.15">
      <c r="A36" s="22">
        <f t="shared" si="3"/>
        <v>35</v>
      </c>
      <c r="B36" s="23" t="s">
        <v>275</v>
      </c>
      <c r="C36" s="22" t="s">
        <v>23</v>
      </c>
      <c r="D36" s="22" t="s">
        <v>259</v>
      </c>
      <c r="E36" s="23" t="s">
        <v>18</v>
      </c>
      <c r="F36" s="23" t="s">
        <v>105</v>
      </c>
      <c r="G36" s="31">
        <v>0</v>
      </c>
      <c r="H36" s="31">
        <v>160</v>
      </c>
      <c r="I36" s="31">
        <v>316</v>
      </c>
      <c r="L36" s="31">
        <f t="shared" si="2"/>
        <v>476</v>
      </c>
    </row>
    <row r="37" spans="1:12" x14ac:dyDescent="0.15">
      <c r="A37" s="22">
        <f t="shared" si="3"/>
        <v>36</v>
      </c>
      <c r="B37" s="23" t="s">
        <v>276</v>
      </c>
      <c r="C37" s="22" t="s">
        <v>23</v>
      </c>
      <c r="D37" s="22" t="s">
        <v>234</v>
      </c>
      <c r="E37" s="23" t="s">
        <v>35</v>
      </c>
      <c r="F37" s="23" t="s">
        <v>55</v>
      </c>
      <c r="G37" s="31">
        <v>0</v>
      </c>
      <c r="H37" s="31">
        <v>0</v>
      </c>
      <c r="I37" s="31">
        <v>471</v>
      </c>
      <c r="L37" s="31">
        <f t="shared" si="2"/>
        <v>471</v>
      </c>
    </row>
    <row r="38" spans="1:12" x14ac:dyDescent="0.15">
      <c r="A38" s="22">
        <f t="shared" si="3"/>
        <v>37</v>
      </c>
      <c r="B38" s="23" t="s">
        <v>277</v>
      </c>
      <c r="C38" s="22" t="s">
        <v>23</v>
      </c>
      <c r="D38" s="22" t="s">
        <v>234</v>
      </c>
      <c r="E38" s="23" t="s">
        <v>35</v>
      </c>
      <c r="F38" s="23" t="s">
        <v>180</v>
      </c>
      <c r="G38" s="31">
        <v>467</v>
      </c>
      <c r="H38" s="31">
        <v>0</v>
      </c>
      <c r="I38" s="31">
        <v>0</v>
      </c>
      <c r="L38" s="31">
        <f t="shared" si="2"/>
        <v>467</v>
      </c>
    </row>
    <row r="39" spans="1:12" x14ac:dyDescent="0.15">
      <c r="A39" s="22">
        <f t="shared" si="3"/>
        <v>38</v>
      </c>
      <c r="B39" s="23" t="s">
        <v>278</v>
      </c>
      <c r="C39" s="22" t="s">
        <v>10</v>
      </c>
      <c r="D39" s="22" t="s">
        <v>259</v>
      </c>
      <c r="E39" s="23" t="s">
        <v>11</v>
      </c>
      <c r="F39" s="23" t="s">
        <v>94</v>
      </c>
      <c r="G39" s="31">
        <v>0</v>
      </c>
      <c r="H39" s="31">
        <v>0</v>
      </c>
      <c r="I39" s="31">
        <v>459</v>
      </c>
      <c r="L39" s="31">
        <f t="shared" si="2"/>
        <v>459</v>
      </c>
    </row>
    <row r="40" spans="1:12" x14ac:dyDescent="0.15">
      <c r="A40" s="22">
        <f t="shared" si="3"/>
        <v>39</v>
      </c>
      <c r="B40" s="23" t="s">
        <v>279</v>
      </c>
      <c r="C40" s="22" t="s">
        <v>23</v>
      </c>
      <c r="D40" s="22" t="s">
        <v>259</v>
      </c>
      <c r="E40" s="23" t="s">
        <v>18</v>
      </c>
      <c r="F40" s="23" t="s">
        <v>272</v>
      </c>
      <c r="G40" s="31">
        <v>0</v>
      </c>
      <c r="H40" s="31">
        <v>0</v>
      </c>
      <c r="I40" s="31">
        <v>459</v>
      </c>
      <c r="L40" s="31">
        <f t="shared" si="2"/>
        <v>459</v>
      </c>
    </row>
    <row r="41" spans="1:12" x14ac:dyDescent="0.15">
      <c r="A41" s="22">
        <f t="shared" si="3"/>
        <v>40</v>
      </c>
      <c r="B41" s="23" t="s">
        <v>280</v>
      </c>
      <c r="C41" s="22" t="s">
        <v>10</v>
      </c>
      <c r="D41" s="22" t="s">
        <v>259</v>
      </c>
      <c r="E41" s="23" t="s">
        <v>18</v>
      </c>
      <c r="F41" s="23" t="s">
        <v>281</v>
      </c>
      <c r="G41" s="31">
        <v>0</v>
      </c>
      <c r="H41" s="31">
        <v>0</v>
      </c>
      <c r="I41" s="31">
        <v>458</v>
      </c>
      <c r="L41" s="31">
        <f t="shared" si="2"/>
        <v>458</v>
      </c>
    </row>
    <row r="42" spans="1:12" x14ac:dyDescent="0.15">
      <c r="A42" s="22">
        <f t="shared" si="3"/>
        <v>41</v>
      </c>
      <c r="B42" s="23" t="s">
        <v>282</v>
      </c>
      <c r="C42" s="22" t="s">
        <v>23</v>
      </c>
      <c r="D42" s="22" t="s">
        <v>259</v>
      </c>
      <c r="E42" s="23" t="s">
        <v>11</v>
      </c>
      <c r="F42" s="23" t="s">
        <v>94</v>
      </c>
      <c r="G42" s="31">
        <v>0</v>
      </c>
      <c r="H42" s="31">
        <v>0</v>
      </c>
      <c r="I42" s="31">
        <v>449</v>
      </c>
      <c r="L42" s="31">
        <f t="shared" si="2"/>
        <v>449</v>
      </c>
    </row>
    <row r="43" spans="1:12" x14ac:dyDescent="0.15">
      <c r="A43" s="22">
        <f t="shared" si="3"/>
        <v>42</v>
      </c>
      <c r="B43" s="23" t="s">
        <v>283</v>
      </c>
      <c r="C43" s="22" t="s">
        <v>10</v>
      </c>
      <c r="D43" s="22" t="s">
        <v>234</v>
      </c>
      <c r="E43" s="23" t="s">
        <v>60</v>
      </c>
      <c r="F43" s="23" t="s">
        <v>61</v>
      </c>
      <c r="G43" s="31">
        <v>441</v>
      </c>
      <c r="H43" s="31">
        <v>0</v>
      </c>
      <c r="I43" s="31">
        <v>0</v>
      </c>
      <c r="L43" s="31">
        <f t="shared" si="2"/>
        <v>441</v>
      </c>
    </row>
    <row r="44" spans="1:12" x14ac:dyDescent="0.15">
      <c r="A44" s="22">
        <f t="shared" si="3"/>
        <v>43</v>
      </c>
      <c r="B44" s="23" t="s">
        <v>284</v>
      </c>
      <c r="C44" s="22" t="s">
        <v>23</v>
      </c>
      <c r="D44" s="22" t="s">
        <v>259</v>
      </c>
      <c r="E44" s="23" t="s">
        <v>35</v>
      </c>
      <c r="F44" s="23" t="s">
        <v>55</v>
      </c>
      <c r="G44" s="31">
        <v>0</v>
      </c>
      <c r="H44" s="31">
        <v>0</v>
      </c>
      <c r="I44" s="31">
        <v>438</v>
      </c>
      <c r="L44" s="31">
        <f t="shared" si="2"/>
        <v>438</v>
      </c>
    </row>
    <row r="45" spans="1:12" x14ac:dyDescent="0.15">
      <c r="A45" s="22">
        <f t="shared" si="3"/>
        <v>44</v>
      </c>
      <c r="B45" s="23" t="s">
        <v>285</v>
      </c>
      <c r="C45" s="22" t="s">
        <v>23</v>
      </c>
      <c r="D45" s="22" t="s">
        <v>234</v>
      </c>
      <c r="E45" s="23" t="s">
        <v>15</v>
      </c>
      <c r="F45" s="23" t="s">
        <v>286</v>
      </c>
      <c r="G45" s="31">
        <v>0</v>
      </c>
      <c r="H45" s="31">
        <v>0</v>
      </c>
      <c r="I45" s="31">
        <v>436</v>
      </c>
      <c r="L45" s="31">
        <f t="shared" si="2"/>
        <v>436</v>
      </c>
    </row>
    <row r="46" spans="1:12" x14ac:dyDescent="0.15">
      <c r="A46" s="22">
        <f t="shared" si="3"/>
        <v>45</v>
      </c>
      <c r="B46" s="23" t="s">
        <v>287</v>
      </c>
      <c r="C46" s="22" t="s">
        <v>10</v>
      </c>
      <c r="D46" s="22" t="s">
        <v>259</v>
      </c>
      <c r="E46" s="23" t="s">
        <v>32</v>
      </c>
      <c r="F46" s="23" t="s">
        <v>246</v>
      </c>
      <c r="G46" s="31">
        <v>192</v>
      </c>
      <c r="H46" s="31">
        <v>233</v>
      </c>
      <c r="I46" s="31">
        <v>0</v>
      </c>
      <c r="L46" s="31">
        <f t="shared" si="2"/>
        <v>425</v>
      </c>
    </row>
    <row r="47" spans="1:12" x14ac:dyDescent="0.15">
      <c r="A47" s="22">
        <f t="shared" si="3"/>
        <v>46</v>
      </c>
      <c r="B47" s="23" t="s">
        <v>288</v>
      </c>
      <c r="C47" s="22" t="s">
        <v>23</v>
      </c>
      <c r="D47" s="22" t="s">
        <v>234</v>
      </c>
      <c r="E47" s="23" t="s">
        <v>60</v>
      </c>
      <c r="F47" s="23" t="s">
        <v>182</v>
      </c>
      <c r="G47" s="31">
        <v>0</v>
      </c>
      <c r="H47" s="31">
        <v>0</v>
      </c>
      <c r="I47" s="31">
        <v>423</v>
      </c>
      <c r="L47" s="31">
        <f t="shared" si="2"/>
        <v>423</v>
      </c>
    </row>
    <row r="48" spans="1:12" x14ac:dyDescent="0.15">
      <c r="A48" s="22">
        <f t="shared" si="3"/>
        <v>47</v>
      </c>
      <c r="B48" s="23" t="s">
        <v>289</v>
      </c>
      <c r="C48" s="22" t="s">
        <v>23</v>
      </c>
      <c r="D48" s="22" t="s">
        <v>234</v>
      </c>
      <c r="E48" s="23" t="s">
        <v>136</v>
      </c>
      <c r="F48" s="23" t="s">
        <v>137</v>
      </c>
      <c r="G48" s="31">
        <v>421</v>
      </c>
      <c r="H48" s="31">
        <v>0</v>
      </c>
      <c r="I48" s="31">
        <v>0</v>
      </c>
      <c r="L48" s="31">
        <f t="shared" si="2"/>
        <v>421</v>
      </c>
    </row>
    <row r="49" spans="1:12" x14ac:dyDescent="0.15">
      <c r="A49" s="22">
        <f t="shared" si="3"/>
        <v>48</v>
      </c>
      <c r="B49" s="23" t="s">
        <v>290</v>
      </c>
      <c r="C49" s="22" t="s">
        <v>23</v>
      </c>
      <c r="D49" s="22" t="s">
        <v>259</v>
      </c>
      <c r="E49" s="23" t="s">
        <v>35</v>
      </c>
      <c r="F49" s="23" t="s">
        <v>36</v>
      </c>
      <c r="G49" s="31">
        <v>0</v>
      </c>
      <c r="H49" s="31">
        <v>0</v>
      </c>
      <c r="I49" s="31">
        <v>416</v>
      </c>
      <c r="L49" s="31">
        <f t="shared" si="2"/>
        <v>416</v>
      </c>
    </row>
    <row r="50" spans="1:12" x14ac:dyDescent="0.15">
      <c r="A50" s="22">
        <f t="shared" si="3"/>
        <v>49</v>
      </c>
      <c r="B50" s="23" t="s">
        <v>291</v>
      </c>
      <c r="C50" s="22" t="s">
        <v>23</v>
      </c>
      <c r="D50" s="22" t="s">
        <v>259</v>
      </c>
      <c r="E50" s="23" t="s">
        <v>11</v>
      </c>
      <c r="F50" s="23" t="s">
        <v>94</v>
      </c>
      <c r="G50" s="31">
        <v>0</v>
      </c>
      <c r="H50" s="31">
        <v>0</v>
      </c>
      <c r="I50" s="31">
        <v>403</v>
      </c>
      <c r="L50" s="31">
        <f t="shared" si="2"/>
        <v>403</v>
      </c>
    </row>
    <row r="51" spans="1:12" x14ac:dyDescent="0.15">
      <c r="A51" s="22">
        <f t="shared" si="3"/>
        <v>50</v>
      </c>
      <c r="B51" s="23" t="s">
        <v>292</v>
      </c>
      <c r="C51" s="22" t="s">
        <v>10</v>
      </c>
      <c r="D51" s="22" t="s">
        <v>259</v>
      </c>
      <c r="E51" s="23" t="s">
        <v>18</v>
      </c>
      <c r="F51" s="23" t="s">
        <v>105</v>
      </c>
      <c r="G51" s="31">
        <v>0</v>
      </c>
      <c r="H51" s="31">
        <v>0</v>
      </c>
      <c r="I51" s="31">
        <v>403</v>
      </c>
      <c r="L51" s="31">
        <f t="shared" si="2"/>
        <v>403</v>
      </c>
    </row>
    <row r="52" spans="1:12" x14ac:dyDescent="0.15">
      <c r="A52" s="22">
        <f t="shared" si="3"/>
        <v>51</v>
      </c>
      <c r="B52" s="23" t="s">
        <v>293</v>
      </c>
      <c r="C52" s="22" t="s">
        <v>23</v>
      </c>
      <c r="D52" s="22" t="s">
        <v>259</v>
      </c>
      <c r="E52" s="23" t="s">
        <v>18</v>
      </c>
      <c r="F52" s="23" t="s">
        <v>272</v>
      </c>
      <c r="G52" s="31">
        <v>0</v>
      </c>
      <c r="H52" s="31">
        <v>0</v>
      </c>
      <c r="I52" s="31">
        <v>401</v>
      </c>
      <c r="L52" s="31">
        <f t="shared" si="2"/>
        <v>401</v>
      </c>
    </row>
    <row r="53" spans="1:12" x14ac:dyDescent="0.15">
      <c r="A53" s="22">
        <f t="shared" si="3"/>
        <v>52</v>
      </c>
      <c r="B53" s="23" t="s">
        <v>294</v>
      </c>
      <c r="C53" s="22" t="s">
        <v>10</v>
      </c>
      <c r="D53" s="22" t="s">
        <v>234</v>
      </c>
      <c r="E53" s="23" t="s">
        <v>18</v>
      </c>
      <c r="F53" s="23" t="s">
        <v>105</v>
      </c>
      <c r="G53" s="31">
        <v>0</v>
      </c>
      <c r="H53" s="31">
        <v>398</v>
      </c>
      <c r="I53" s="31">
        <v>0</v>
      </c>
      <c r="L53" s="31">
        <f t="shared" si="2"/>
        <v>398</v>
      </c>
    </row>
    <row r="54" spans="1:12" x14ac:dyDescent="0.15">
      <c r="A54" s="22">
        <f t="shared" si="3"/>
        <v>53</v>
      </c>
      <c r="B54" s="23" t="s">
        <v>295</v>
      </c>
      <c r="C54" s="22" t="s">
        <v>10</v>
      </c>
      <c r="D54" s="22" t="s">
        <v>234</v>
      </c>
      <c r="E54" s="23" t="s">
        <v>60</v>
      </c>
      <c r="F54" s="23" t="s">
        <v>218</v>
      </c>
      <c r="G54" s="31">
        <v>383</v>
      </c>
      <c r="H54" s="31">
        <v>0</v>
      </c>
      <c r="I54" s="31">
        <v>0</v>
      </c>
      <c r="L54" s="31">
        <f t="shared" si="2"/>
        <v>383</v>
      </c>
    </row>
    <row r="55" spans="1:12" x14ac:dyDescent="0.15">
      <c r="A55" s="22">
        <f t="shared" si="3"/>
        <v>54</v>
      </c>
      <c r="B55" s="23" t="s">
        <v>296</v>
      </c>
      <c r="C55" s="22" t="s">
        <v>10</v>
      </c>
      <c r="D55" s="22" t="s">
        <v>234</v>
      </c>
      <c r="E55" s="23" t="s">
        <v>35</v>
      </c>
      <c r="F55" s="23" t="s">
        <v>53</v>
      </c>
      <c r="G55" s="31">
        <v>0</v>
      </c>
      <c r="H55" s="31">
        <v>0</v>
      </c>
      <c r="I55" s="31">
        <v>379</v>
      </c>
      <c r="L55" s="31">
        <f t="shared" si="2"/>
        <v>379</v>
      </c>
    </row>
    <row r="56" spans="1:12" x14ac:dyDescent="0.15">
      <c r="A56" s="22">
        <f t="shared" si="3"/>
        <v>55</v>
      </c>
      <c r="B56" s="23" t="s">
        <v>297</v>
      </c>
      <c r="C56" s="22" t="s">
        <v>23</v>
      </c>
      <c r="D56" s="22" t="s">
        <v>259</v>
      </c>
      <c r="E56" s="23" t="s">
        <v>35</v>
      </c>
      <c r="F56" s="23" t="s">
        <v>36</v>
      </c>
      <c r="G56" s="31">
        <v>0</v>
      </c>
      <c r="H56" s="31">
        <v>0</v>
      </c>
      <c r="I56" s="31">
        <v>372</v>
      </c>
      <c r="L56" s="31">
        <f t="shared" si="2"/>
        <v>372</v>
      </c>
    </row>
    <row r="57" spans="1:12" x14ac:dyDescent="0.15">
      <c r="A57" s="22">
        <f t="shared" si="3"/>
        <v>56</v>
      </c>
      <c r="B57" s="23" t="s">
        <v>298</v>
      </c>
      <c r="C57" s="22" t="s">
        <v>23</v>
      </c>
      <c r="D57" s="22" t="s">
        <v>259</v>
      </c>
      <c r="E57" s="23" t="s">
        <v>35</v>
      </c>
      <c r="F57" s="23" t="s">
        <v>55</v>
      </c>
      <c r="G57" s="31">
        <v>0</v>
      </c>
      <c r="H57" s="31">
        <v>0</v>
      </c>
      <c r="I57" s="31">
        <v>368</v>
      </c>
      <c r="L57" s="31">
        <f t="shared" si="2"/>
        <v>368</v>
      </c>
    </row>
    <row r="58" spans="1:12" x14ac:dyDescent="0.15">
      <c r="A58" s="22">
        <f t="shared" si="3"/>
        <v>57</v>
      </c>
      <c r="B58" s="23" t="s">
        <v>299</v>
      </c>
      <c r="C58" s="22" t="s">
        <v>10</v>
      </c>
      <c r="D58" s="22" t="s">
        <v>259</v>
      </c>
      <c r="E58" s="23" t="s">
        <v>18</v>
      </c>
      <c r="F58" s="23" t="s">
        <v>272</v>
      </c>
      <c r="G58" s="31">
        <v>0</v>
      </c>
      <c r="H58" s="31">
        <v>0</v>
      </c>
      <c r="I58" s="31">
        <v>364</v>
      </c>
      <c r="L58" s="31">
        <f t="shared" si="2"/>
        <v>364</v>
      </c>
    </row>
    <row r="59" spans="1:12" x14ac:dyDescent="0.15">
      <c r="A59" s="22">
        <f t="shared" si="3"/>
        <v>58</v>
      </c>
      <c r="B59" s="23" t="s">
        <v>300</v>
      </c>
      <c r="C59" s="22" t="s">
        <v>10</v>
      </c>
      <c r="D59" s="22" t="s">
        <v>259</v>
      </c>
      <c r="E59" s="23" t="s">
        <v>18</v>
      </c>
      <c r="F59" s="23" t="s">
        <v>301</v>
      </c>
      <c r="G59" s="31">
        <v>0</v>
      </c>
      <c r="H59" s="31">
        <v>0</v>
      </c>
      <c r="I59" s="31">
        <v>358</v>
      </c>
      <c r="L59" s="31">
        <f t="shared" si="2"/>
        <v>358</v>
      </c>
    </row>
    <row r="60" spans="1:12" x14ac:dyDescent="0.15">
      <c r="A60" s="22">
        <f t="shared" si="3"/>
        <v>59</v>
      </c>
      <c r="B60" s="23" t="s">
        <v>302</v>
      </c>
      <c r="C60" s="22" t="s">
        <v>23</v>
      </c>
      <c r="D60" s="22" t="s">
        <v>234</v>
      </c>
      <c r="E60" s="23" t="s">
        <v>136</v>
      </c>
      <c r="F60" s="23" t="s">
        <v>137</v>
      </c>
      <c r="G60" s="31">
        <v>353</v>
      </c>
      <c r="H60" s="31">
        <v>0</v>
      </c>
      <c r="I60" s="31">
        <v>0</v>
      </c>
      <c r="L60" s="31">
        <f t="shared" si="2"/>
        <v>353</v>
      </c>
    </row>
    <row r="61" spans="1:12" x14ac:dyDescent="0.15">
      <c r="A61" s="22">
        <f t="shared" si="3"/>
        <v>60</v>
      </c>
      <c r="B61" s="23" t="s">
        <v>303</v>
      </c>
      <c r="C61" s="22" t="s">
        <v>23</v>
      </c>
      <c r="D61" s="22" t="s">
        <v>259</v>
      </c>
      <c r="E61" s="23" t="s">
        <v>11</v>
      </c>
      <c r="F61" s="23" t="s">
        <v>94</v>
      </c>
      <c r="G61" s="31">
        <v>0</v>
      </c>
      <c r="H61" s="31">
        <v>0</v>
      </c>
      <c r="I61" s="31">
        <v>353</v>
      </c>
      <c r="L61" s="31">
        <f t="shared" si="2"/>
        <v>353</v>
      </c>
    </row>
    <row r="62" spans="1:12" x14ac:dyDescent="0.15">
      <c r="A62" s="22">
        <f t="shared" si="3"/>
        <v>61</v>
      </c>
      <c r="B62" s="23" t="s">
        <v>304</v>
      </c>
      <c r="C62" s="22" t="s">
        <v>10</v>
      </c>
      <c r="D62" s="22" t="s">
        <v>259</v>
      </c>
      <c r="E62" s="23" t="s">
        <v>18</v>
      </c>
      <c r="F62" s="23" t="s">
        <v>105</v>
      </c>
      <c r="G62" s="31">
        <v>0</v>
      </c>
      <c r="H62" s="31">
        <v>0</v>
      </c>
      <c r="I62" s="31">
        <v>347</v>
      </c>
      <c r="L62" s="31">
        <f t="shared" si="2"/>
        <v>347</v>
      </c>
    </row>
    <row r="63" spans="1:12" x14ac:dyDescent="0.15">
      <c r="A63" s="22">
        <f t="shared" si="3"/>
        <v>62</v>
      </c>
      <c r="B63" s="23" t="s">
        <v>305</v>
      </c>
      <c r="C63" s="22" t="s">
        <v>23</v>
      </c>
      <c r="D63" s="22" t="s">
        <v>234</v>
      </c>
      <c r="E63" s="23" t="s">
        <v>11</v>
      </c>
      <c r="F63" s="23" t="s">
        <v>86</v>
      </c>
      <c r="G63" s="31">
        <v>0</v>
      </c>
      <c r="H63" s="31">
        <v>331</v>
      </c>
      <c r="I63" s="31">
        <v>0</v>
      </c>
      <c r="L63" s="31">
        <f t="shared" si="2"/>
        <v>331</v>
      </c>
    </row>
    <row r="64" spans="1:12" x14ac:dyDescent="0.15">
      <c r="A64" s="22">
        <f t="shared" si="3"/>
        <v>63</v>
      </c>
      <c r="B64" s="23" t="s">
        <v>306</v>
      </c>
      <c r="C64" s="22" t="s">
        <v>10</v>
      </c>
      <c r="D64" s="22" t="s">
        <v>259</v>
      </c>
      <c r="E64" s="23" t="s">
        <v>11</v>
      </c>
      <c r="F64" s="23" t="s">
        <v>174</v>
      </c>
      <c r="G64" s="31">
        <v>0</v>
      </c>
      <c r="H64" s="31">
        <v>0</v>
      </c>
      <c r="I64" s="31">
        <v>330</v>
      </c>
      <c r="L64" s="31">
        <f t="shared" si="2"/>
        <v>330</v>
      </c>
    </row>
    <row r="65" spans="1:12" x14ac:dyDescent="0.15">
      <c r="A65" s="22">
        <f t="shared" si="3"/>
        <v>64</v>
      </c>
      <c r="B65" s="23" t="s">
        <v>307</v>
      </c>
      <c r="C65" s="22" t="s">
        <v>10</v>
      </c>
      <c r="D65" s="22" t="s">
        <v>234</v>
      </c>
      <c r="E65" s="23" t="s">
        <v>60</v>
      </c>
      <c r="F65" s="23" t="s">
        <v>116</v>
      </c>
      <c r="G65" s="31">
        <v>0</v>
      </c>
      <c r="H65" s="31">
        <v>0</v>
      </c>
      <c r="I65" s="31">
        <v>328</v>
      </c>
      <c r="L65" s="31">
        <f t="shared" si="2"/>
        <v>328</v>
      </c>
    </row>
    <row r="66" spans="1:12" x14ac:dyDescent="0.15">
      <c r="A66" s="22">
        <f t="shared" si="3"/>
        <v>65</v>
      </c>
      <c r="B66" s="23" t="s">
        <v>308</v>
      </c>
      <c r="C66" s="22" t="s">
        <v>10</v>
      </c>
      <c r="D66" s="22" t="s">
        <v>259</v>
      </c>
      <c r="E66" s="23" t="s">
        <v>11</v>
      </c>
      <c r="F66" s="23" t="s">
        <v>12</v>
      </c>
      <c r="G66" s="31">
        <v>0</v>
      </c>
      <c r="H66" s="31">
        <v>0</v>
      </c>
      <c r="I66" s="31">
        <v>323</v>
      </c>
      <c r="L66" s="31">
        <f t="shared" ref="L66:L83" si="4">G66+H66+I66+J66+K66</f>
        <v>323</v>
      </c>
    </row>
    <row r="67" spans="1:12" x14ac:dyDescent="0.15">
      <c r="A67" s="22">
        <f t="shared" ref="A67:A83" si="5">A66+1</f>
        <v>66</v>
      </c>
      <c r="B67" s="23" t="s">
        <v>309</v>
      </c>
      <c r="C67" s="22" t="s">
        <v>23</v>
      </c>
      <c r="D67" s="22" t="s">
        <v>259</v>
      </c>
      <c r="E67" s="23" t="s">
        <v>35</v>
      </c>
      <c r="F67" s="23" t="s">
        <v>310</v>
      </c>
      <c r="G67" s="31">
        <v>0</v>
      </c>
      <c r="H67" s="31">
        <v>0</v>
      </c>
      <c r="I67" s="31">
        <v>313</v>
      </c>
      <c r="L67" s="31">
        <f t="shared" si="4"/>
        <v>313</v>
      </c>
    </row>
    <row r="68" spans="1:12" x14ac:dyDescent="0.15">
      <c r="A68" s="22">
        <f t="shared" si="5"/>
        <v>67</v>
      </c>
      <c r="B68" s="23" t="s">
        <v>311</v>
      </c>
      <c r="C68" s="22" t="s">
        <v>10</v>
      </c>
      <c r="D68" s="22" t="s">
        <v>234</v>
      </c>
      <c r="E68" s="23" t="s">
        <v>15</v>
      </c>
      <c r="F68" s="23" t="s">
        <v>113</v>
      </c>
      <c r="G68" s="31">
        <v>293</v>
      </c>
      <c r="H68" s="31">
        <v>0</v>
      </c>
      <c r="I68" s="31">
        <v>0</v>
      </c>
      <c r="L68" s="31">
        <f t="shared" si="4"/>
        <v>293</v>
      </c>
    </row>
    <row r="69" spans="1:12" x14ac:dyDescent="0.15">
      <c r="A69" s="22">
        <f t="shared" si="5"/>
        <v>68</v>
      </c>
      <c r="B69" s="23" t="s">
        <v>312</v>
      </c>
      <c r="C69" s="22" t="s">
        <v>10</v>
      </c>
      <c r="D69" s="22" t="s">
        <v>259</v>
      </c>
      <c r="E69" s="23" t="s">
        <v>11</v>
      </c>
      <c r="F69" s="23" t="s">
        <v>94</v>
      </c>
      <c r="G69" s="31">
        <v>0</v>
      </c>
      <c r="H69" s="31">
        <v>0</v>
      </c>
      <c r="I69" s="31">
        <v>286</v>
      </c>
      <c r="L69" s="31">
        <f t="shared" si="4"/>
        <v>286</v>
      </c>
    </row>
    <row r="70" spans="1:12" x14ac:dyDescent="0.15">
      <c r="A70" s="22">
        <f t="shared" si="5"/>
        <v>69</v>
      </c>
      <c r="B70" s="23" t="s">
        <v>313</v>
      </c>
      <c r="C70" s="22" t="s">
        <v>23</v>
      </c>
      <c r="D70" s="22" t="s">
        <v>234</v>
      </c>
      <c r="E70" s="23" t="s">
        <v>136</v>
      </c>
      <c r="F70" s="23" t="s">
        <v>137</v>
      </c>
      <c r="G70" s="31">
        <v>281</v>
      </c>
      <c r="H70" s="31">
        <v>0</v>
      </c>
      <c r="I70" s="31">
        <v>0</v>
      </c>
      <c r="L70" s="31">
        <f t="shared" si="4"/>
        <v>281</v>
      </c>
    </row>
    <row r="71" spans="1:12" x14ac:dyDescent="0.15">
      <c r="A71" s="22">
        <f t="shared" si="5"/>
        <v>70</v>
      </c>
      <c r="B71" s="23" t="s">
        <v>314</v>
      </c>
      <c r="C71" s="22" t="s">
        <v>23</v>
      </c>
      <c r="D71" s="22" t="s">
        <v>259</v>
      </c>
      <c r="E71" s="23" t="s">
        <v>18</v>
      </c>
      <c r="F71" s="23" t="s">
        <v>121</v>
      </c>
      <c r="G71" s="31">
        <v>0</v>
      </c>
      <c r="H71" s="31">
        <v>0</v>
      </c>
      <c r="I71" s="31">
        <v>276</v>
      </c>
      <c r="L71" s="31">
        <f t="shared" si="4"/>
        <v>276</v>
      </c>
    </row>
    <row r="72" spans="1:12" x14ac:dyDescent="0.15">
      <c r="A72" s="22">
        <f t="shared" si="5"/>
        <v>71</v>
      </c>
      <c r="B72" s="23" t="s">
        <v>315</v>
      </c>
      <c r="C72" s="22" t="s">
        <v>23</v>
      </c>
      <c r="D72" s="22" t="s">
        <v>234</v>
      </c>
      <c r="E72" s="23" t="s">
        <v>60</v>
      </c>
      <c r="F72" s="23" t="s">
        <v>116</v>
      </c>
      <c r="G72" s="31">
        <v>0</v>
      </c>
      <c r="H72" s="31">
        <v>272</v>
      </c>
      <c r="I72" s="31">
        <v>0</v>
      </c>
      <c r="L72" s="31">
        <f t="shared" si="4"/>
        <v>272</v>
      </c>
    </row>
    <row r="73" spans="1:12" x14ac:dyDescent="0.15">
      <c r="A73" s="22">
        <f t="shared" si="5"/>
        <v>72</v>
      </c>
      <c r="B73" s="23" t="s">
        <v>316</v>
      </c>
      <c r="C73" s="22" t="s">
        <v>23</v>
      </c>
      <c r="D73" s="22" t="s">
        <v>259</v>
      </c>
      <c r="E73" s="23" t="s">
        <v>35</v>
      </c>
      <c r="F73" s="23" t="s">
        <v>180</v>
      </c>
      <c r="G73" s="31">
        <v>0</v>
      </c>
      <c r="H73" s="31">
        <v>0</v>
      </c>
      <c r="I73" s="31">
        <v>272</v>
      </c>
      <c r="L73" s="31">
        <f t="shared" si="4"/>
        <v>272</v>
      </c>
    </row>
    <row r="74" spans="1:12" x14ac:dyDescent="0.15">
      <c r="A74" s="22">
        <f t="shared" si="5"/>
        <v>73</v>
      </c>
      <c r="B74" s="23" t="s">
        <v>317</v>
      </c>
      <c r="C74" s="22" t="s">
        <v>23</v>
      </c>
      <c r="D74" s="22" t="s">
        <v>259</v>
      </c>
      <c r="E74" s="23" t="s">
        <v>35</v>
      </c>
      <c r="F74" s="23" t="s">
        <v>55</v>
      </c>
      <c r="G74" s="31">
        <v>0</v>
      </c>
      <c r="H74" s="31">
        <v>0</v>
      </c>
      <c r="I74" s="31">
        <v>256</v>
      </c>
      <c r="L74" s="31">
        <f t="shared" si="4"/>
        <v>256</v>
      </c>
    </row>
    <row r="75" spans="1:12" x14ac:dyDescent="0.15">
      <c r="A75" s="22">
        <f t="shared" si="5"/>
        <v>74</v>
      </c>
      <c r="B75" s="23" t="s">
        <v>318</v>
      </c>
      <c r="C75" s="22" t="s">
        <v>10</v>
      </c>
      <c r="D75" s="22" t="s">
        <v>259</v>
      </c>
      <c r="E75" s="23" t="s">
        <v>18</v>
      </c>
      <c r="F75" s="23" t="s">
        <v>268</v>
      </c>
      <c r="G75" s="31">
        <v>0</v>
      </c>
      <c r="H75" s="31">
        <v>0</v>
      </c>
      <c r="I75" s="31">
        <v>235</v>
      </c>
      <c r="L75" s="31">
        <f t="shared" si="4"/>
        <v>235</v>
      </c>
    </row>
    <row r="76" spans="1:12" x14ac:dyDescent="0.15">
      <c r="A76" s="22">
        <f t="shared" si="5"/>
        <v>75</v>
      </c>
      <c r="B76" s="23" t="s">
        <v>319</v>
      </c>
      <c r="C76" s="22" t="s">
        <v>10</v>
      </c>
      <c r="D76" s="22" t="s">
        <v>234</v>
      </c>
      <c r="E76" s="23" t="s">
        <v>35</v>
      </c>
      <c r="F76" s="23" t="s">
        <v>55</v>
      </c>
      <c r="G76" s="31">
        <v>230</v>
      </c>
      <c r="H76" s="31">
        <v>0</v>
      </c>
      <c r="I76" s="31">
        <v>0</v>
      </c>
      <c r="L76" s="31">
        <f t="shared" si="4"/>
        <v>230</v>
      </c>
    </row>
    <row r="77" spans="1:12" x14ac:dyDescent="0.15">
      <c r="A77" s="22">
        <f t="shared" si="5"/>
        <v>76</v>
      </c>
      <c r="B77" s="23" t="s">
        <v>320</v>
      </c>
      <c r="C77" s="22" t="s">
        <v>23</v>
      </c>
      <c r="D77" s="22" t="s">
        <v>234</v>
      </c>
      <c r="E77" s="23" t="s">
        <v>60</v>
      </c>
      <c r="F77" s="23" t="s">
        <v>116</v>
      </c>
      <c r="G77" s="31">
        <v>0</v>
      </c>
      <c r="H77" s="31">
        <v>221</v>
      </c>
      <c r="I77" s="31">
        <v>0</v>
      </c>
      <c r="L77" s="31">
        <f t="shared" si="4"/>
        <v>221</v>
      </c>
    </row>
    <row r="78" spans="1:12" x14ac:dyDescent="0.15">
      <c r="A78" s="22">
        <f t="shared" si="5"/>
        <v>77</v>
      </c>
      <c r="B78" s="23" t="s">
        <v>321</v>
      </c>
      <c r="C78" s="22" t="s">
        <v>23</v>
      </c>
      <c r="D78" s="22" t="s">
        <v>234</v>
      </c>
      <c r="E78" s="23" t="s">
        <v>136</v>
      </c>
      <c r="F78" s="23" t="s">
        <v>137</v>
      </c>
      <c r="G78" s="31">
        <v>209</v>
      </c>
      <c r="H78" s="31">
        <v>0</v>
      </c>
      <c r="I78" s="31">
        <v>0</v>
      </c>
      <c r="L78" s="31">
        <f t="shared" si="4"/>
        <v>209</v>
      </c>
    </row>
    <row r="79" spans="1:12" x14ac:dyDescent="0.15">
      <c r="A79" s="22">
        <f t="shared" si="5"/>
        <v>78</v>
      </c>
      <c r="B79" s="23" t="s">
        <v>262</v>
      </c>
      <c r="C79" s="22" t="s">
        <v>10</v>
      </c>
      <c r="D79" s="22" t="s">
        <v>234</v>
      </c>
      <c r="E79" s="23" t="s">
        <v>60</v>
      </c>
      <c r="F79" s="23" t="s">
        <v>48</v>
      </c>
      <c r="G79" s="31">
        <v>206</v>
      </c>
      <c r="H79" s="31">
        <v>0</v>
      </c>
      <c r="I79" s="31">
        <v>0</v>
      </c>
      <c r="L79" s="31">
        <f t="shared" si="4"/>
        <v>206</v>
      </c>
    </row>
    <row r="80" spans="1:12" x14ac:dyDescent="0.15">
      <c r="A80" s="22">
        <f t="shared" si="5"/>
        <v>79</v>
      </c>
      <c r="B80" s="23" t="s">
        <v>322</v>
      </c>
      <c r="C80" s="22" t="s">
        <v>10</v>
      </c>
      <c r="D80" s="22" t="s">
        <v>234</v>
      </c>
      <c r="E80" s="23" t="s">
        <v>15</v>
      </c>
      <c r="F80" s="23" t="s">
        <v>113</v>
      </c>
      <c r="G80" s="31">
        <v>0</v>
      </c>
      <c r="H80" s="31">
        <v>0</v>
      </c>
      <c r="I80" s="31">
        <v>203</v>
      </c>
      <c r="L80" s="31">
        <f t="shared" si="4"/>
        <v>203</v>
      </c>
    </row>
    <row r="81" spans="1:1024" x14ac:dyDescent="0.15">
      <c r="A81" s="22">
        <f t="shared" si="5"/>
        <v>80</v>
      </c>
      <c r="B81" s="23" t="s">
        <v>323</v>
      </c>
      <c r="C81" s="22" t="s">
        <v>23</v>
      </c>
      <c r="D81" s="22" t="s">
        <v>259</v>
      </c>
      <c r="E81" s="23" t="s">
        <v>35</v>
      </c>
      <c r="F81" s="23" t="s">
        <v>55</v>
      </c>
      <c r="G81" s="31">
        <v>0</v>
      </c>
      <c r="H81" s="31">
        <v>0</v>
      </c>
      <c r="I81" s="31">
        <v>181</v>
      </c>
      <c r="L81" s="31">
        <f t="shared" si="4"/>
        <v>181</v>
      </c>
    </row>
    <row r="82" spans="1:1024" x14ac:dyDescent="0.15">
      <c r="A82" s="22">
        <f t="shared" si="5"/>
        <v>81</v>
      </c>
      <c r="B82" s="23" t="s">
        <v>324</v>
      </c>
      <c r="C82" s="22" t="s">
        <v>10</v>
      </c>
      <c r="D82" s="22" t="s">
        <v>234</v>
      </c>
      <c r="E82" s="23" t="s">
        <v>15</v>
      </c>
      <c r="F82" s="23" t="s">
        <v>286</v>
      </c>
      <c r="G82" s="31">
        <v>0</v>
      </c>
      <c r="H82" s="31">
        <v>0</v>
      </c>
      <c r="I82" s="31">
        <v>180</v>
      </c>
      <c r="L82" s="31">
        <f t="shared" si="4"/>
        <v>180</v>
      </c>
    </row>
    <row r="83" spans="1:1024" x14ac:dyDescent="0.15">
      <c r="A83" s="22">
        <f t="shared" si="5"/>
        <v>82</v>
      </c>
      <c r="B83" s="23" t="s">
        <v>325</v>
      </c>
      <c r="C83" s="22" t="s">
        <v>23</v>
      </c>
      <c r="D83" s="22" t="s">
        <v>259</v>
      </c>
      <c r="E83" s="23" t="s">
        <v>11</v>
      </c>
      <c r="F83" s="23" t="s">
        <v>86</v>
      </c>
      <c r="G83" s="31">
        <v>0</v>
      </c>
      <c r="H83" s="31">
        <v>170</v>
      </c>
      <c r="I83" s="31">
        <v>0</v>
      </c>
      <c r="L83" s="31">
        <f t="shared" si="4"/>
        <v>170</v>
      </c>
    </row>
    <row r="84" spans="1:1024" x14ac:dyDescent="0.15"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  <c r="FJ84" s="21"/>
      <c r="FK84" s="21"/>
      <c r="FL84" s="21"/>
      <c r="FM84" s="21"/>
      <c r="FN84" s="21"/>
      <c r="FO84" s="21"/>
      <c r="FP84" s="21"/>
      <c r="FQ84" s="21"/>
      <c r="FR84" s="21"/>
      <c r="FS84" s="21"/>
      <c r="FT84" s="21"/>
      <c r="FU84" s="21"/>
      <c r="FV84" s="21"/>
      <c r="FW84" s="21"/>
      <c r="FX84" s="21"/>
      <c r="FY84" s="21"/>
      <c r="FZ84" s="21"/>
      <c r="GA84" s="21"/>
      <c r="GB84" s="21"/>
      <c r="GC84" s="21"/>
      <c r="GD84" s="21"/>
      <c r="GE84" s="21"/>
      <c r="GF84" s="21"/>
      <c r="GG84" s="21"/>
      <c r="GH84" s="21"/>
      <c r="GI84" s="21"/>
      <c r="GJ84" s="21"/>
      <c r="GK84" s="21"/>
      <c r="GL84" s="21"/>
      <c r="GM84" s="21"/>
      <c r="GN84" s="21"/>
      <c r="GO84" s="21"/>
      <c r="GP84" s="21"/>
      <c r="GQ84" s="21"/>
      <c r="GR84" s="21"/>
      <c r="GS84" s="21"/>
      <c r="GT84" s="21"/>
      <c r="GU84" s="21"/>
      <c r="GV84" s="21"/>
      <c r="GW84" s="21"/>
      <c r="GX84" s="21"/>
      <c r="GY84" s="21"/>
      <c r="GZ84" s="21"/>
      <c r="HA84" s="21"/>
      <c r="HB84" s="21"/>
      <c r="HC84" s="21"/>
      <c r="HD84" s="21"/>
      <c r="HE84" s="21"/>
      <c r="HF84" s="21"/>
      <c r="HG84" s="21"/>
      <c r="HH84" s="21"/>
      <c r="HI84" s="21"/>
      <c r="HJ84" s="21"/>
      <c r="HK84" s="21"/>
      <c r="HL84" s="21"/>
      <c r="HM84" s="21"/>
      <c r="HN84" s="21"/>
      <c r="HO84" s="21"/>
      <c r="HP84" s="21"/>
      <c r="HQ84" s="21"/>
      <c r="HR84" s="21"/>
      <c r="HS84" s="21"/>
      <c r="HT84" s="21"/>
      <c r="HU84" s="21"/>
      <c r="HV84" s="21"/>
      <c r="HW84" s="21"/>
      <c r="HX84" s="21"/>
      <c r="HY84" s="21"/>
      <c r="HZ84" s="21"/>
      <c r="IA84" s="21"/>
      <c r="IB84" s="21"/>
      <c r="IC84" s="21"/>
      <c r="ID84" s="21"/>
      <c r="IE84" s="21"/>
      <c r="IF84" s="21"/>
      <c r="IG84" s="21"/>
      <c r="IH84" s="21"/>
      <c r="II84" s="21"/>
      <c r="IJ84" s="21"/>
      <c r="IK84" s="21"/>
      <c r="IL84" s="21"/>
      <c r="IM84" s="21"/>
      <c r="IN84" s="21"/>
      <c r="IO84" s="21"/>
      <c r="IP84" s="21"/>
      <c r="IQ84" s="21"/>
      <c r="IR84" s="21"/>
      <c r="IS84" s="21"/>
      <c r="IT84" s="21"/>
      <c r="IU84" s="21"/>
      <c r="IV84" s="21"/>
      <c r="IW84" s="21"/>
      <c r="IX84" s="21"/>
      <c r="IY84" s="21"/>
      <c r="IZ84" s="21"/>
      <c r="JA84" s="21"/>
      <c r="JB84" s="21"/>
      <c r="JC84" s="21"/>
      <c r="JD84" s="21"/>
      <c r="JE84" s="21"/>
      <c r="JF84" s="21"/>
      <c r="JG84" s="21"/>
      <c r="JH84" s="21"/>
      <c r="JI84" s="21"/>
      <c r="JJ84" s="21"/>
      <c r="JK84" s="21"/>
      <c r="JL84" s="21"/>
      <c r="JM84" s="21"/>
      <c r="JN84" s="21"/>
      <c r="JO84" s="21"/>
      <c r="JP84" s="21"/>
      <c r="JQ84" s="21"/>
      <c r="JR84" s="21"/>
      <c r="JS84" s="21"/>
      <c r="JT84" s="21"/>
      <c r="JU84" s="21"/>
      <c r="JV84" s="21"/>
      <c r="JW84" s="21"/>
      <c r="JX84" s="21"/>
      <c r="JY84" s="21"/>
      <c r="JZ84" s="21"/>
      <c r="KA84" s="21"/>
      <c r="KB84" s="21"/>
      <c r="KC84" s="21"/>
      <c r="KD84" s="21"/>
      <c r="KE84" s="21"/>
      <c r="KF84" s="21"/>
      <c r="KG84" s="21"/>
      <c r="KH84" s="21"/>
      <c r="KI84" s="21"/>
      <c r="KJ84" s="21"/>
      <c r="KK84" s="21"/>
      <c r="KL84" s="21"/>
      <c r="KM84" s="21"/>
      <c r="KN84" s="21"/>
      <c r="KO84" s="21"/>
      <c r="KP84" s="21"/>
      <c r="KQ84" s="21"/>
      <c r="KR84" s="21"/>
      <c r="KS84" s="21"/>
      <c r="KT84" s="21"/>
      <c r="KU84" s="21"/>
      <c r="KV84" s="21"/>
      <c r="KW84" s="21"/>
      <c r="KX84" s="21"/>
      <c r="KY84" s="21"/>
      <c r="KZ84" s="21"/>
      <c r="LA84" s="21"/>
      <c r="LB84" s="21"/>
      <c r="LC84" s="21"/>
      <c r="LD84" s="21"/>
      <c r="LE84" s="21"/>
      <c r="LF84" s="21"/>
      <c r="LG84" s="21"/>
      <c r="LH84" s="21"/>
      <c r="LI84" s="21"/>
      <c r="LJ84" s="21"/>
      <c r="LK84" s="21"/>
      <c r="LL84" s="21"/>
      <c r="LM84" s="21"/>
      <c r="LN84" s="21"/>
      <c r="LO84" s="21"/>
      <c r="LP84" s="21"/>
      <c r="LQ84" s="21"/>
      <c r="LR84" s="21"/>
      <c r="LS84" s="21"/>
      <c r="LT84" s="21"/>
      <c r="LU84" s="21"/>
      <c r="LV84" s="21"/>
      <c r="LW84" s="21"/>
      <c r="LX84" s="21"/>
      <c r="LY84" s="21"/>
      <c r="LZ84" s="21"/>
      <c r="MA84" s="21"/>
      <c r="MB84" s="21"/>
      <c r="MC84" s="21"/>
      <c r="MD84" s="21"/>
      <c r="ME84" s="21"/>
      <c r="MF84" s="21"/>
      <c r="MG84" s="21"/>
      <c r="MH84" s="21"/>
      <c r="MI84" s="21"/>
      <c r="MJ84" s="21"/>
      <c r="MK84" s="21"/>
      <c r="ML84" s="21"/>
      <c r="MM84" s="21"/>
      <c r="MN84" s="21"/>
      <c r="MO84" s="21"/>
      <c r="MP84" s="21"/>
      <c r="MQ84" s="21"/>
      <c r="MR84" s="21"/>
      <c r="MS84" s="21"/>
      <c r="MT84" s="21"/>
      <c r="MU84" s="21"/>
      <c r="MV84" s="21"/>
      <c r="MW84" s="21"/>
      <c r="MX84" s="21"/>
      <c r="MY84" s="21"/>
      <c r="MZ84" s="21"/>
      <c r="NA84" s="21"/>
      <c r="NB84" s="21"/>
      <c r="NC84" s="21"/>
      <c r="ND84" s="21"/>
      <c r="NE84" s="21"/>
      <c r="NF84" s="21"/>
      <c r="NG84" s="21"/>
      <c r="NH84" s="21"/>
      <c r="NI84" s="21"/>
      <c r="NJ84" s="21"/>
      <c r="NK84" s="21"/>
      <c r="NL84" s="21"/>
      <c r="NM84" s="21"/>
      <c r="NN84" s="21"/>
      <c r="NO84" s="21"/>
      <c r="NP84" s="21"/>
      <c r="NQ84" s="21"/>
      <c r="NR84" s="21"/>
      <c r="NS84" s="21"/>
      <c r="NT84" s="21"/>
      <c r="NU84" s="21"/>
      <c r="NV84" s="21"/>
      <c r="NW84" s="21"/>
      <c r="NX84" s="21"/>
      <c r="NY84" s="21"/>
      <c r="NZ84" s="21"/>
      <c r="OA84" s="21"/>
      <c r="OB84" s="21"/>
      <c r="OC84" s="21"/>
      <c r="OD84" s="21"/>
      <c r="OE84" s="21"/>
      <c r="OF84" s="21"/>
      <c r="OG84" s="21"/>
      <c r="OH84" s="21"/>
      <c r="OI84" s="21"/>
      <c r="OJ84" s="21"/>
      <c r="OK84" s="21"/>
      <c r="OL84" s="21"/>
      <c r="OM84" s="21"/>
      <c r="ON84" s="21"/>
      <c r="OO84" s="21"/>
      <c r="OP84" s="21"/>
      <c r="OQ84" s="21"/>
      <c r="OR84" s="21"/>
      <c r="OS84" s="21"/>
      <c r="OT84" s="21"/>
      <c r="OU84" s="21"/>
      <c r="OV84" s="21"/>
      <c r="OW84" s="21"/>
      <c r="OX84" s="21"/>
      <c r="OY84" s="21"/>
      <c r="OZ84" s="21"/>
      <c r="PA84" s="21"/>
      <c r="PB84" s="21"/>
      <c r="PC84" s="21"/>
      <c r="PD84" s="21"/>
      <c r="PE84" s="21"/>
      <c r="PF84" s="21"/>
      <c r="PG84" s="21"/>
      <c r="PH84" s="21"/>
      <c r="PI84" s="21"/>
      <c r="PJ84" s="21"/>
      <c r="PK84" s="21"/>
      <c r="PL84" s="21"/>
      <c r="PM84" s="21"/>
      <c r="PN84" s="21"/>
      <c r="PO84" s="21"/>
      <c r="PP84" s="21"/>
      <c r="PQ84" s="21"/>
      <c r="PR84" s="21"/>
      <c r="PS84" s="21"/>
      <c r="PT84" s="21"/>
      <c r="PU84" s="21"/>
      <c r="PV84" s="21"/>
      <c r="PW84" s="21"/>
      <c r="PX84" s="21"/>
      <c r="PY84" s="21"/>
      <c r="PZ84" s="21"/>
      <c r="QA84" s="21"/>
      <c r="QB84" s="21"/>
      <c r="QC84" s="21"/>
      <c r="QD84" s="21"/>
      <c r="QE84" s="21"/>
      <c r="QF84" s="21"/>
      <c r="QG84" s="21"/>
      <c r="QH84" s="21"/>
      <c r="QI84" s="21"/>
      <c r="QJ84" s="21"/>
      <c r="QK84" s="21"/>
      <c r="QL84" s="21"/>
      <c r="QM84" s="21"/>
      <c r="QN84" s="21"/>
      <c r="QO84" s="21"/>
      <c r="QP84" s="21"/>
      <c r="QQ84" s="21"/>
      <c r="QR84" s="21"/>
      <c r="QS84" s="21"/>
      <c r="QT84" s="21"/>
      <c r="QU84" s="21"/>
      <c r="QV84" s="21"/>
      <c r="QW84" s="21"/>
      <c r="QX84" s="21"/>
      <c r="QY84" s="21"/>
      <c r="QZ84" s="21"/>
      <c r="RA84" s="21"/>
      <c r="RB84" s="21"/>
      <c r="RC84" s="21"/>
      <c r="RD84" s="21"/>
      <c r="RE84" s="21"/>
      <c r="RF84" s="21"/>
      <c r="RG84" s="21"/>
      <c r="RH84" s="21"/>
      <c r="RI84" s="21"/>
      <c r="RJ84" s="21"/>
      <c r="RK84" s="21"/>
      <c r="RL84" s="21"/>
      <c r="RM84" s="21"/>
      <c r="RN84" s="21"/>
      <c r="RO84" s="21"/>
      <c r="RP84" s="21"/>
      <c r="RQ84" s="21"/>
      <c r="RR84" s="21"/>
      <c r="RS84" s="21"/>
      <c r="RT84" s="21"/>
      <c r="RU84" s="21"/>
      <c r="RV84" s="21"/>
      <c r="RW84" s="21"/>
      <c r="RX84" s="21"/>
      <c r="RY84" s="21"/>
      <c r="RZ84" s="21"/>
      <c r="SA84" s="21"/>
      <c r="SB84" s="21"/>
      <c r="SC84" s="21"/>
      <c r="SD84" s="21"/>
      <c r="SE84" s="21"/>
      <c r="SF84" s="21"/>
      <c r="SG84" s="21"/>
      <c r="SH84" s="21"/>
      <c r="SI84" s="21"/>
      <c r="SJ84" s="21"/>
      <c r="SK84" s="21"/>
      <c r="SL84" s="21"/>
      <c r="SM84" s="21"/>
      <c r="SN84" s="21"/>
      <c r="SO84" s="21"/>
      <c r="SP84" s="21"/>
      <c r="SQ84" s="21"/>
      <c r="SR84" s="21"/>
      <c r="SS84" s="21"/>
      <c r="ST84" s="21"/>
      <c r="SU84" s="21"/>
      <c r="SV84" s="21"/>
      <c r="SW84" s="21"/>
      <c r="SX84" s="21"/>
      <c r="SY84" s="21"/>
      <c r="SZ84" s="21"/>
      <c r="TA84" s="21"/>
      <c r="TB84" s="21"/>
      <c r="TC84" s="21"/>
      <c r="TD84" s="21"/>
      <c r="TE84" s="21"/>
      <c r="TF84" s="21"/>
      <c r="TG84" s="21"/>
      <c r="TH84" s="21"/>
      <c r="TI84" s="21"/>
      <c r="TJ84" s="21"/>
      <c r="TK84" s="21"/>
      <c r="TL84" s="21"/>
      <c r="TM84" s="21"/>
      <c r="TN84" s="21"/>
      <c r="TO84" s="21"/>
      <c r="TP84" s="21"/>
      <c r="TQ84" s="21"/>
      <c r="TR84" s="21"/>
      <c r="TS84" s="21"/>
      <c r="TT84" s="21"/>
      <c r="TU84" s="21"/>
      <c r="TV84" s="21"/>
      <c r="TW84" s="21"/>
      <c r="TX84" s="21"/>
      <c r="TY84" s="21"/>
      <c r="TZ84" s="21"/>
      <c r="UA84" s="21"/>
      <c r="UB84" s="21"/>
      <c r="UC84" s="21"/>
      <c r="UD84" s="21"/>
      <c r="UE84" s="21"/>
      <c r="UF84" s="21"/>
      <c r="UG84" s="21"/>
      <c r="UH84" s="21"/>
      <c r="UI84" s="21"/>
      <c r="UJ84" s="21"/>
      <c r="UK84" s="21"/>
      <c r="UL84" s="21"/>
      <c r="UM84" s="21"/>
      <c r="UN84" s="21"/>
      <c r="UO84" s="21"/>
      <c r="UP84" s="21"/>
      <c r="UQ84" s="21"/>
      <c r="UR84" s="21"/>
      <c r="US84" s="21"/>
      <c r="UT84" s="21"/>
      <c r="UU84" s="21"/>
      <c r="UV84" s="21"/>
      <c r="UW84" s="21"/>
      <c r="UX84" s="21"/>
      <c r="UY84" s="21"/>
      <c r="UZ84" s="21"/>
      <c r="VA84" s="21"/>
      <c r="VB84" s="21"/>
      <c r="VC84" s="21"/>
      <c r="VD84" s="21"/>
      <c r="VE84" s="21"/>
      <c r="VF84" s="21"/>
      <c r="VG84" s="21"/>
      <c r="VH84" s="21"/>
      <c r="VI84" s="21"/>
      <c r="VJ84" s="21"/>
      <c r="VK84" s="21"/>
      <c r="VL84" s="21"/>
      <c r="VM84" s="21"/>
      <c r="VN84" s="21"/>
      <c r="VO84" s="21"/>
      <c r="VP84" s="21"/>
      <c r="VQ84" s="21"/>
      <c r="VR84" s="21"/>
      <c r="VS84" s="21"/>
      <c r="VT84" s="21"/>
      <c r="VU84" s="21"/>
      <c r="VV84" s="21"/>
      <c r="VW84" s="21"/>
      <c r="VX84" s="21"/>
      <c r="VY84" s="21"/>
      <c r="VZ84" s="21"/>
      <c r="WA84" s="21"/>
      <c r="WB84" s="21"/>
      <c r="WC84" s="21"/>
      <c r="WD84" s="21"/>
      <c r="WE84" s="21"/>
      <c r="WF84" s="21"/>
      <c r="WG84" s="21"/>
      <c r="WH84" s="21"/>
      <c r="WI84" s="21"/>
      <c r="WJ84" s="21"/>
      <c r="WK84" s="21"/>
      <c r="WL84" s="21"/>
      <c r="WM84" s="21"/>
      <c r="WN84" s="21"/>
      <c r="WO84" s="21"/>
      <c r="WP84" s="21"/>
      <c r="WQ84" s="21"/>
      <c r="WR84" s="21"/>
      <c r="WS84" s="21"/>
      <c r="WT84" s="21"/>
      <c r="WU84" s="21"/>
      <c r="WV84" s="21"/>
      <c r="WW84" s="21"/>
      <c r="WX84" s="21"/>
      <c r="WY84" s="21"/>
      <c r="WZ84" s="21"/>
      <c r="XA84" s="21"/>
      <c r="XB84" s="21"/>
      <c r="XC84" s="21"/>
      <c r="XD84" s="21"/>
      <c r="XE84" s="21"/>
      <c r="XF84" s="21"/>
      <c r="XG84" s="21"/>
      <c r="XH84" s="21"/>
      <c r="XI84" s="21"/>
      <c r="XJ84" s="21"/>
      <c r="XK84" s="21"/>
      <c r="XL84" s="21"/>
      <c r="XM84" s="21"/>
      <c r="XN84" s="21"/>
      <c r="XO84" s="21"/>
      <c r="XP84" s="21"/>
      <c r="XQ84" s="21"/>
      <c r="XR84" s="21"/>
      <c r="XS84" s="21"/>
      <c r="XT84" s="21"/>
      <c r="XU84" s="21"/>
      <c r="XV84" s="21"/>
      <c r="XW84" s="21"/>
      <c r="XX84" s="21"/>
      <c r="XY84" s="21"/>
      <c r="XZ84" s="21"/>
      <c r="YA84" s="21"/>
      <c r="YB84" s="21"/>
      <c r="YC84" s="21"/>
      <c r="YD84" s="21"/>
      <c r="YE84" s="21"/>
      <c r="YF84" s="21"/>
      <c r="YG84" s="21"/>
      <c r="YH84" s="21"/>
      <c r="YI84" s="21"/>
      <c r="YJ84" s="21"/>
      <c r="YK84" s="21"/>
      <c r="YL84" s="21"/>
      <c r="YM84" s="21"/>
      <c r="YN84" s="21"/>
      <c r="YO84" s="21"/>
      <c r="YP84" s="21"/>
      <c r="YQ84" s="21"/>
      <c r="YR84" s="21"/>
      <c r="YS84" s="21"/>
      <c r="YT84" s="21"/>
      <c r="YU84" s="21"/>
      <c r="YV84" s="21"/>
      <c r="YW84" s="21"/>
      <c r="YX84" s="21"/>
      <c r="YY84" s="21"/>
      <c r="YZ84" s="21"/>
      <c r="ZA84" s="21"/>
      <c r="ZB84" s="21"/>
      <c r="ZC84" s="21"/>
      <c r="ZD84" s="21"/>
      <c r="ZE84" s="21"/>
      <c r="ZF84" s="21"/>
      <c r="ZG84" s="21"/>
      <c r="ZH84" s="21"/>
      <c r="ZI84" s="21"/>
      <c r="ZJ84" s="21"/>
      <c r="ZK84" s="21"/>
      <c r="ZL84" s="21"/>
      <c r="ZM84" s="21"/>
      <c r="ZN84" s="21"/>
      <c r="ZO84" s="21"/>
      <c r="ZP84" s="21"/>
      <c r="ZQ84" s="21"/>
      <c r="ZR84" s="21"/>
      <c r="ZS84" s="21"/>
      <c r="ZT84" s="21"/>
      <c r="ZU84" s="21"/>
      <c r="ZV84" s="21"/>
      <c r="ZW84" s="21"/>
      <c r="ZX84" s="21"/>
      <c r="ZY84" s="21"/>
      <c r="ZZ84" s="21"/>
      <c r="AAA84" s="21"/>
      <c r="AAB84" s="21"/>
      <c r="AAC84" s="21"/>
      <c r="AAD84" s="21"/>
      <c r="AAE84" s="21"/>
      <c r="AAF84" s="21"/>
      <c r="AAG84" s="21"/>
      <c r="AAH84" s="21"/>
      <c r="AAI84" s="21"/>
      <c r="AAJ84" s="21"/>
      <c r="AAK84" s="21"/>
      <c r="AAL84" s="21"/>
      <c r="AAM84" s="21"/>
      <c r="AAN84" s="21"/>
      <c r="AAO84" s="21"/>
      <c r="AAP84" s="21"/>
      <c r="AAQ84" s="21"/>
      <c r="AAR84" s="21"/>
      <c r="AAS84" s="21"/>
      <c r="AAT84" s="21"/>
      <c r="AAU84" s="21"/>
      <c r="AAV84" s="21"/>
      <c r="AAW84" s="21"/>
      <c r="AAX84" s="21"/>
      <c r="AAY84" s="21"/>
      <c r="AAZ84" s="21"/>
      <c r="ABA84" s="21"/>
      <c r="ABB84" s="21"/>
      <c r="ABC84" s="21"/>
      <c r="ABD84" s="21"/>
      <c r="ABE84" s="21"/>
      <c r="ABF84" s="21"/>
      <c r="ABG84" s="21"/>
      <c r="ABH84" s="21"/>
      <c r="ABI84" s="21"/>
      <c r="ABJ84" s="21"/>
      <c r="ABK84" s="21"/>
      <c r="ABL84" s="21"/>
      <c r="ABM84" s="21"/>
      <c r="ABN84" s="21"/>
      <c r="ABO84" s="21"/>
      <c r="ABP84" s="21"/>
      <c r="ABQ84" s="21"/>
      <c r="ABR84" s="21"/>
      <c r="ABS84" s="21"/>
      <c r="ABT84" s="21"/>
      <c r="ABU84" s="21"/>
      <c r="ABV84" s="21"/>
      <c r="ABW84" s="21"/>
      <c r="ABX84" s="21"/>
      <c r="ABY84" s="21"/>
      <c r="ABZ84" s="21"/>
      <c r="ACA84" s="21"/>
      <c r="ACB84" s="21"/>
      <c r="ACC84" s="21"/>
      <c r="ACD84" s="21"/>
      <c r="ACE84" s="21"/>
      <c r="ACF84" s="21"/>
      <c r="ACG84" s="21"/>
      <c r="ACH84" s="21"/>
      <c r="ACI84" s="21"/>
      <c r="ACJ84" s="21"/>
      <c r="ACK84" s="21"/>
      <c r="ACL84" s="21"/>
      <c r="ACM84" s="21"/>
      <c r="ACN84" s="21"/>
      <c r="ACO84" s="21"/>
      <c r="ACP84" s="21"/>
      <c r="ACQ84" s="21"/>
      <c r="ACR84" s="21"/>
      <c r="ACS84" s="21"/>
      <c r="ACT84" s="21"/>
      <c r="ACU84" s="21"/>
      <c r="ACV84" s="21"/>
      <c r="ACW84" s="21"/>
      <c r="ACX84" s="21"/>
      <c r="ACY84" s="21"/>
      <c r="ACZ84" s="21"/>
      <c r="ADA84" s="21"/>
      <c r="ADB84" s="21"/>
      <c r="ADC84" s="21"/>
      <c r="ADD84" s="21"/>
      <c r="ADE84" s="21"/>
      <c r="ADF84" s="21"/>
      <c r="ADG84" s="21"/>
      <c r="ADH84" s="21"/>
      <c r="ADI84" s="21"/>
      <c r="ADJ84" s="21"/>
      <c r="ADK84" s="21"/>
      <c r="ADL84" s="21"/>
      <c r="ADM84" s="21"/>
      <c r="ADN84" s="21"/>
      <c r="ADO84" s="21"/>
      <c r="ADP84" s="21"/>
      <c r="ADQ84" s="21"/>
      <c r="ADR84" s="21"/>
      <c r="ADS84" s="21"/>
      <c r="ADT84" s="21"/>
      <c r="ADU84" s="21"/>
      <c r="ADV84" s="21"/>
      <c r="ADW84" s="21"/>
      <c r="ADX84" s="21"/>
      <c r="ADY84" s="21"/>
      <c r="ADZ84" s="21"/>
      <c r="AEA84" s="21"/>
      <c r="AEB84" s="21"/>
      <c r="AEC84" s="21"/>
      <c r="AED84" s="21"/>
      <c r="AEE84" s="21"/>
      <c r="AEF84" s="21"/>
      <c r="AEG84" s="21"/>
      <c r="AEH84" s="21"/>
      <c r="AEI84" s="21"/>
      <c r="AEJ84" s="21"/>
      <c r="AEK84" s="21"/>
      <c r="AEL84" s="21"/>
      <c r="AEM84" s="21"/>
      <c r="AEN84" s="21"/>
      <c r="AEO84" s="21"/>
      <c r="AEP84" s="21"/>
      <c r="AEQ84" s="21"/>
      <c r="AER84" s="21"/>
      <c r="AES84" s="21"/>
      <c r="AET84" s="21"/>
      <c r="AEU84" s="21"/>
      <c r="AEV84" s="21"/>
      <c r="AEW84" s="21"/>
      <c r="AEX84" s="21"/>
      <c r="AEY84" s="21"/>
      <c r="AEZ84" s="21"/>
      <c r="AFA84" s="21"/>
      <c r="AFB84" s="21"/>
      <c r="AFC84" s="21"/>
      <c r="AFD84" s="21"/>
      <c r="AFE84" s="21"/>
      <c r="AFF84" s="21"/>
      <c r="AFG84" s="21"/>
      <c r="AFH84" s="21"/>
      <c r="AFI84" s="21"/>
      <c r="AFJ84" s="21"/>
      <c r="AFK84" s="21"/>
      <c r="AFL84" s="21"/>
      <c r="AFM84" s="21"/>
      <c r="AFN84" s="21"/>
      <c r="AFO84" s="21"/>
      <c r="AFP84" s="21"/>
      <c r="AFQ84" s="21"/>
      <c r="AFR84" s="21"/>
      <c r="AFS84" s="21"/>
      <c r="AFT84" s="21"/>
      <c r="AFU84" s="21"/>
      <c r="AFV84" s="21"/>
      <c r="AFW84" s="21"/>
      <c r="AFX84" s="21"/>
      <c r="AFY84" s="21"/>
      <c r="AFZ84" s="21"/>
      <c r="AGA84" s="21"/>
      <c r="AGB84" s="21"/>
      <c r="AGC84" s="21"/>
      <c r="AGD84" s="21"/>
      <c r="AGE84" s="21"/>
      <c r="AGF84" s="21"/>
      <c r="AGG84" s="21"/>
      <c r="AGH84" s="21"/>
      <c r="AGI84" s="21"/>
      <c r="AGJ84" s="21"/>
      <c r="AGK84" s="21"/>
      <c r="AGL84" s="21"/>
      <c r="AGM84" s="21"/>
      <c r="AGN84" s="21"/>
      <c r="AGO84" s="21"/>
      <c r="AGP84" s="21"/>
      <c r="AGQ84" s="21"/>
      <c r="AGR84" s="21"/>
      <c r="AGS84" s="21"/>
      <c r="AGT84" s="21"/>
      <c r="AGU84" s="21"/>
      <c r="AGV84" s="21"/>
      <c r="AGW84" s="21"/>
      <c r="AGX84" s="21"/>
      <c r="AGY84" s="21"/>
      <c r="AGZ84" s="21"/>
      <c r="AHA84" s="21"/>
      <c r="AHB84" s="21"/>
      <c r="AHC84" s="21"/>
      <c r="AHD84" s="21"/>
      <c r="AHE84" s="21"/>
      <c r="AHF84" s="21"/>
      <c r="AHG84" s="21"/>
      <c r="AHH84" s="21"/>
      <c r="AHI84" s="21"/>
      <c r="AHJ84" s="21"/>
      <c r="AHK84" s="21"/>
      <c r="AHL84" s="21"/>
      <c r="AHM84" s="21"/>
      <c r="AHN84" s="21"/>
      <c r="AHO84" s="21"/>
      <c r="AHP84" s="21"/>
      <c r="AHQ84" s="21"/>
      <c r="AHR84" s="21"/>
      <c r="AHS84" s="21"/>
      <c r="AHT84" s="21"/>
      <c r="AHU84" s="21"/>
      <c r="AHV84" s="21"/>
      <c r="AHW84" s="21"/>
      <c r="AHX84" s="21"/>
      <c r="AHY84" s="21"/>
      <c r="AHZ84" s="21"/>
      <c r="AIA84" s="21"/>
      <c r="AIB84" s="21"/>
      <c r="AIC84" s="21"/>
      <c r="AID84" s="21"/>
      <c r="AIE84" s="21"/>
      <c r="AIF84" s="21"/>
      <c r="AIG84" s="21"/>
      <c r="AIH84" s="21"/>
      <c r="AII84" s="21"/>
      <c r="AIJ84" s="21"/>
      <c r="AIK84" s="21"/>
      <c r="AIL84" s="21"/>
      <c r="AIM84" s="21"/>
      <c r="AIN84" s="21"/>
      <c r="AIO84" s="21"/>
      <c r="AIP84" s="21"/>
      <c r="AIQ84" s="21"/>
      <c r="AIR84" s="21"/>
      <c r="AIS84" s="21"/>
      <c r="AIT84" s="21"/>
      <c r="AIU84" s="21"/>
      <c r="AIV84" s="21"/>
      <c r="AIW84" s="21"/>
      <c r="AIX84" s="21"/>
      <c r="AIY84" s="21"/>
      <c r="AIZ84" s="21"/>
      <c r="AJA84" s="21"/>
      <c r="AJB84" s="21"/>
      <c r="AJC84" s="21"/>
      <c r="AJD84" s="21"/>
      <c r="AJE84" s="21"/>
      <c r="AJF84" s="21"/>
      <c r="AJG84" s="21"/>
      <c r="AJH84" s="21"/>
      <c r="AJI84" s="21"/>
      <c r="AJJ84" s="21"/>
      <c r="AJK84" s="21"/>
      <c r="AJL84" s="21"/>
      <c r="AJM84" s="21"/>
      <c r="AJN84" s="21"/>
      <c r="AJO84" s="21"/>
      <c r="AJP84" s="21"/>
      <c r="AJQ84" s="21"/>
      <c r="AJR84" s="21"/>
      <c r="AJS84" s="21"/>
      <c r="AJT84" s="21"/>
      <c r="AJU84" s="21"/>
      <c r="AJV84" s="21"/>
      <c r="AJW84" s="21"/>
      <c r="AJX84" s="21"/>
      <c r="AJY84" s="21"/>
      <c r="AJZ84" s="21"/>
      <c r="AKA84" s="21"/>
      <c r="AKB84" s="21"/>
      <c r="AKC84" s="21"/>
      <c r="AKD84" s="21"/>
      <c r="AKE84" s="21"/>
      <c r="AKF84" s="21"/>
      <c r="AKG84" s="21"/>
      <c r="AKH84" s="21"/>
      <c r="AKI84" s="21"/>
      <c r="AKJ84" s="21"/>
      <c r="AKK84" s="21"/>
      <c r="AKL84" s="21"/>
      <c r="AKM84" s="21"/>
      <c r="AKN84" s="21"/>
      <c r="AKO84" s="21"/>
      <c r="AKP84" s="21"/>
      <c r="AKQ84" s="21"/>
      <c r="AKR84" s="21"/>
      <c r="AKS84" s="21"/>
      <c r="AKT84" s="21"/>
      <c r="AKU84" s="21"/>
      <c r="AKV84" s="21"/>
      <c r="AKW84" s="21"/>
      <c r="AKX84" s="21"/>
      <c r="AKY84" s="21"/>
      <c r="AKZ84" s="21"/>
      <c r="ALA84" s="21"/>
      <c r="ALB84" s="21"/>
      <c r="ALC84" s="21"/>
      <c r="ALD84" s="21"/>
      <c r="ALE84" s="21"/>
      <c r="ALF84" s="21"/>
      <c r="ALG84" s="21"/>
      <c r="ALH84" s="21"/>
      <c r="ALI84" s="21"/>
      <c r="ALJ84" s="21"/>
      <c r="ALK84" s="21"/>
      <c r="ALL84" s="21"/>
      <c r="ALM84" s="21"/>
      <c r="ALN84" s="21"/>
      <c r="ALO84" s="21"/>
      <c r="ALP84" s="21"/>
      <c r="ALQ84" s="21"/>
      <c r="ALR84" s="21"/>
      <c r="ALS84" s="21"/>
      <c r="ALT84" s="21"/>
      <c r="ALU84" s="21"/>
      <c r="ALV84" s="21"/>
      <c r="ALW84" s="21"/>
      <c r="ALX84" s="21"/>
    </row>
    <row r="85" spans="1:1024" s="19" customFormat="1" x14ac:dyDescent="0.15">
      <c r="A85" s="19" t="s">
        <v>0</v>
      </c>
      <c r="B85" s="20" t="s">
        <v>1</v>
      </c>
      <c r="C85" s="29" t="s">
        <v>231</v>
      </c>
      <c r="D85" s="29" t="s">
        <v>232</v>
      </c>
      <c r="E85" s="20" t="s">
        <v>2</v>
      </c>
      <c r="F85" s="20"/>
      <c r="G85" s="30" t="s">
        <v>3</v>
      </c>
      <c r="H85" s="30" t="s">
        <v>4</v>
      </c>
      <c r="I85" s="30" t="s">
        <v>5</v>
      </c>
      <c r="J85" s="30" t="s">
        <v>6</v>
      </c>
      <c r="K85" s="30" t="s">
        <v>7</v>
      </c>
      <c r="L85" s="30" t="s">
        <v>8</v>
      </c>
      <c r="ALY85" s="21"/>
      <c r="ALZ85" s="21"/>
      <c r="AMA85" s="21"/>
      <c r="AMB85" s="21"/>
      <c r="AMC85" s="21"/>
      <c r="AMD85" s="21"/>
      <c r="AME85" s="21"/>
      <c r="AMF85" s="21"/>
      <c r="AMG85" s="21"/>
      <c r="AMH85" s="21"/>
      <c r="AMI85" s="21"/>
      <c r="AMJ85" s="21"/>
    </row>
    <row r="86" spans="1:1024" x14ac:dyDescent="0.15">
      <c r="A86" s="22">
        <v>1</v>
      </c>
      <c r="B86" s="23" t="s">
        <v>326</v>
      </c>
      <c r="C86" s="22" t="s">
        <v>10</v>
      </c>
      <c r="D86" s="22" t="s">
        <v>327</v>
      </c>
      <c r="E86" s="23" t="s">
        <v>60</v>
      </c>
      <c r="F86" s="23" t="s">
        <v>116</v>
      </c>
      <c r="G86" s="31">
        <v>554</v>
      </c>
      <c r="H86" s="31">
        <v>553</v>
      </c>
      <c r="I86" s="31">
        <v>551</v>
      </c>
      <c r="L86" s="31">
        <f t="shared" ref="L86:L101" si="6">G86+H86+I86+J86+K86</f>
        <v>1658</v>
      </c>
    </row>
    <row r="87" spans="1:1024" x14ac:dyDescent="0.15">
      <c r="A87" s="22">
        <f t="shared" ref="A87:A101" si="7">A86+1</f>
        <v>2</v>
      </c>
      <c r="B87" s="23" t="s">
        <v>328</v>
      </c>
      <c r="C87" s="22" t="s">
        <v>10</v>
      </c>
      <c r="D87" s="22" t="s">
        <v>327</v>
      </c>
      <c r="E87" s="23" t="s">
        <v>18</v>
      </c>
      <c r="F87" s="23" t="s">
        <v>105</v>
      </c>
      <c r="G87" s="31">
        <v>0</v>
      </c>
      <c r="H87" s="31">
        <v>553</v>
      </c>
      <c r="I87" s="31">
        <v>545</v>
      </c>
      <c r="L87" s="31">
        <f t="shared" si="6"/>
        <v>1098</v>
      </c>
    </row>
    <row r="88" spans="1:1024" x14ac:dyDescent="0.15">
      <c r="A88" s="22">
        <f t="shared" si="7"/>
        <v>3</v>
      </c>
      <c r="B88" s="23" t="s">
        <v>329</v>
      </c>
      <c r="C88" s="22" t="s">
        <v>23</v>
      </c>
      <c r="D88" s="22" t="s">
        <v>327</v>
      </c>
      <c r="E88" s="23" t="s">
        <v>18</v>
      </c>
      <c r="F88" s="23" t="s">
        <v>105</v>
      </c>
      <c r="G88" s="31">
        <v>0</v>
      </c>
      <c r="H88" s="31">
        <v>494</v>
      </c>
      <c r="I88" s="31">
        <v>528</v>
      </c>
      <c r="L88" s="31">
        <f t="shared" si="6"/>
        <v>1022</v>
      </c>
    </row>
    <row r="89" spans="1:1024" x14ac:dyDescent="0.15">
      <c r="A89" s="22">
        <f t="shared" si="7"/>
        <v>4</v>
      </c>
      <c r="B89" s="23" t="s">
        <v>330</v>
      </c>
      <c r="C89" s="22" t="s">
        <v>10</v>
      </c>
      <c r="D89" s="22" t="s">
        <v>327</v>
      </c>
      <c r="E89" s="23" t="s">
        <v>15</v>
      </c>
      <c r="F89" s="23" t="s">
        <v>16</v>
      </c>
      <c r="G89" s="31">
        <v>391</v>
      </c>
      <c r="H89" s="31">
        <v>0</v>
      </c>
      <c r="I89" s="31">
        <v>393</v>
      </c>
      <c r="L89" s="31">
        <f t="shared" si="6"/>
        <v>784</v>
      </c>
    </row>
    <row r="90" spans="1:1024" x14ac:dyDescent="0.15">
      <c r="A90" s="22">
        <f t="shared" si="7"/>
        <v>5</v>
      </c>
      <c r="B90" s="23" t="s">
        <v>331</v>
      </c>
      <c r="C90" s="22" t="s">
        <v>23</v>
      </c>
      <c r="D90" s="22" t="s">
        <v>327</v>
      </c>
      <c r="E90" s="23" t="s">
        <v>18</v>
      </c>
      <c r="F90" s="23" t="s">
        <v>121</v>
      </c>
      <c r="G90" s="31">
        <v>0</v>
      </c>
      <c r="H90" s="31">
        <v>0</v>
      </c>
      <c r="I90" s="31">
        <v>575</v>
      </c>
      <c r="L90" s="31">
        <f t="shared" si="6"/>
        <v>575</v>
      </c>
    </row>
    <row r="91" spans="1:1024" x14ac:dyDescent="0.15">
      <c r="A91" s="22">
        <f t="shared" si="7"/>
        <v>6</v>
      </c>
      <c r="B91" s="23" t="s">
        <v>332</v>
      </c>
      <c r="C91" s="22" t="s">
        <v>10</v>
      </c>
      <c r="D91" s="22" t="s">
        <v>327</v>
      </c>
      <c r="E91" s="23" t="s">
        <v>15</v>
      </c>
      <c r="F91" s="23" t="s">
        <v>16</v>
      </c>
      <c r="G91" s="31">
        <v>557</v>
      </c>
      <c r="H91" s="31">
        <v>0</v>
      </c>
      <c r="I91" s="31">
        <v>0</v>
      </c>
      <c r="L91" s="31">
        <f t="shared" si="6"/>
        <v>557</v>
      </c>
    </row>
    <row r="92" spans="1:1024" x14ac:dyDescent="0.15">
      <c r="A92" s="22">
        <f t="shared" si="7"/>
        <v>7</v>
      </c>
      <c r="B92" s="23" t="s">
        <v>333</v>
      </c>
      <c r="C92" s="22" t="s">
        <v>23</v>
      </c>
      <c r="D92" s="22" t="s">
        <v>327</v>
      </c>
      <c r="E92" s="23" t="s">
        <v>18</v>
      </c>
      <c r="F92" s="23" t="s">
        <v>121</v>
      </c>
      <c r="G92" s="31">
        <v>0</v>
      </c>
      <c r="H92" s="31">
        <v>0</v>
      </c>
      <c r="I92" s="31">
        <v>548</v>
      </c>
      <c r="L92" s="31">
        <f t="shared" si="6"/>
        <v>548</v>
      </c>
    </row>
    <row r="93" spans="1:1024" x14ac:dyDescent="0.15">
      <c r="A93" s="22">
        <f t="shared" si="7"/>
        <v>8</v>
      </c>
      <c r="B93" s="23" t="s">
        <v>334</v>
      </c>
      <c r="C93" s="22" t="s">
        <v>23</v>
      </c>
      <c r="D93" s="22" t="s">
        <v>327</v>
      </c>
      <c r="E93" s="23" t="s">
        <v>18</v>
      </c>
      <c r="F93" s="23" t="s">
        <v>301</v>
      </c>
      <c r="G93" s="31">
        <v>0</v>
      </c>
      <c r="H93" s="31">
        <v>0</v>
      </c>
      <c r="I93" s="31">
        <v>546</v>
      </c>
      <c r="L93" s="31">
        <f t="shared" si="6"/>
        <v>546</v>
      </c>
    </row>
    <row r="94" spans="1:1024" x14ac:dyDescent="0.15">
      <c r="A94" s="22">
        <f t="shared" si="7"/>
        <v>9</v>
      </c>
      <c r="B94" s="23" t="s">
        <v>335</v>
      </c>
      <c r="C94" s="22" t="s">
        <v>23</v>
      </c>
      <c r="D94" s="22" t="s">
        <v>327</v>
      </c>
      <c r="E94" s="23" t="s">
        <v>18</v>
      </c>
      <c r="F94" s="23" t="s">
        <v>301</v>
      </c>
      <c r="G94" s="31">
        <v>0</v>
      </c>
      <c r="H94" s="31">
        <v>0</v>
      </c>
      <c r="I94" s="31">
        <v>531</v>
      </c>
      <c r="L94" s="31">
        <f t="shared" si="6"/>
        <v>531</v>
      </c>
    </row>
    <row r="95" spans="1:1024" x14ac:dyDescent="0.15">
      <c r="A95" s="22">
        <f t="shared" si="7"/>
        <v>10</v>
      </c>
      <c r="B95" s="23" t="s">
        <v>336</v>
      </c>
      <c r="C95" s="22" t="s">
        <v>23</v>
      </c>
      <c r="D95" s="22" t="s">
        <v>327</v>
      </c>
      <c r="E95" s="23" t="s">
        <v>18</v>
      </c>
      <c r="F95" s="23" t="s">
        <v>301</v>
      </c>
      <c r="G95" s="31">
        <v>0</v>
      </c>
      <c r="H95" s="31">
        <v>0</v>
      </c>
      <c r="I95" s="31">
        <v>525</v>
      </c>
      <c r="L95" s="31">
        <f t="shared" si="6"/>
        <v>525</v>
      </c>
    </row>
    <row r="96" spans="1:1024" x14ac:dyDescent="0.15">
      <c r="A96" s="22">
        <f t="shared" si="7"/>
        <v>11</v>
      </c>
      <c r="B96" s="23" t="s">
        <v>337</v>
      </c>
      <c r="C96" s="22" t="s">
        <v>23</v>
      </c>
      <c r="D96" s="22" t="s">
        <v>327</v>
      </c>
      <c r="E96" s="23" t="s">
        <v>60</v>
      </c>
      <c r="F96" s="23" t="s">
        <v>182</v>
      </c>
      <c r="G96" s="31">
        <v>523</v>
      </c>
      <c r="H96" s="31">
        <v>0</v>
      </c>
      <c r="I96" s="31">
        <v>0</v>
      </c>
      <c r="L96" s="31">
        <f t="shared" si="6"/>
        <v>523</v>
      </c>
    </row>
    <row r="97" spans="1:1024" x14ac:dyDescent="0.15">
      <c r="A97" s="22">
        <f t="shared" si="7"/>
        <v>12</v>
      </c>
      <c r="B97" s="23" t="s">
        <v>338</v>
      </c>
      <c r="C97" s="22" t="s">
        <v>10</v>
      </c>
      <c r="D97" s="22" t="s">
        <v>327</v>
      </c>
      <c r="E97" s="23" t="s">
        <v>60</v>
      </c>
      <c r="F97" s="23" t="s">
        <v>339</v>
      </c>
      <c r="G97" s="31">
        <v>516</v>
      </c>
      <c r="H97" s="31">
        <v>0</v>
      </c>
      <c r="I97" s="31">
        <v>0</v>
      </c>
      <c r="L97" s="31">
        <f t="shared" si="6"/>
        <v>516</v>
      </c>
    </row>
    <row r="98" spans="1:1024" x14ac:dyDescent="0.15">
      <c r="A98" s="22">
        <f t="shared" si="7"/>
        <v>13</v>
      </c>
      <c r="B98" s="23" t="s">
        <v>340</v>
      </c>
      <c r="C98" s="22" t="s">
        <v>10</v>
      </c>
      <c r="D98" s="22" t="s">
        <v>327</v>
      </c>
      <c r="E98" s="23" t="s">
        <v>60</v>
      </c>
      <c r="F98" s="23" t="s">
        <v>339</v>
      </c>
      <c r="G98" s="31">
        <v>511</v>
      </c>
      <c r="H98" s="31">
        <v>0</v>
      </c>
      <c r="I98" s="31">
        <v>0</v>
      </c>
      <c r="L98" s="31">
        <f t="shared" si="6"/>
        <v>511</v>
      </c>
    </row>
    <row r="99" spans="1:1024" x14ac:dyDescent="0.15">
      <c r="A99" s="22">
        <f t="shared" si="7"/>
        <v>14</v>
      </c>
      <c r="B99" s="23" t="s">
        <v>341</v>
      </c>
      <c r="C99" s="22" t="s">
        <v>23</v>
      </c>
      <c r="D99" s="22" t="s">
        <v>342</v>
      </c>
      <c r="E99" s="23" t="s">
        <v>18</v>
      </c>
      <c r="F99" s="23" t="s">
        <v>121</v>
      </c>
      <c r="G99" s="31">
        <v>0</v>
      </c>
      <c r="H99" s="31">
        <v>0</v>
      </c>
      <c r="I99" s="31">
        <v>431</v>
      </c>
      <c r="L99" s="31">
        <f t="shared" si="6"/>
        <v>431</v>
      </c>
    </row>
    <row r="100" spans="1:1024" x14ac:dyDescent="0.15">
      <c r="A100" s="22">
        <f t="shared" si="7"/>
        <v>15</v>
      </c>
      <c r="B100" s="23" t="s">
        <v>277</v>
      </c>
      <c r="C100" s="22" t="s">
        <v>23</v>
      </c>
      <c r="D100" s="22" t="s">
        <v>327</v>
      </c>
      <c r="E100" s="23" t="s">
        <v>35</v>
      </c>
      <c r="F100" s="23" t="s">
        <v>180</v>
      </c>
      <c r="G100" s="31">
        <v>0</v>
      </c>
      <c r="H100" s="31">
        <v>415</v>
      </c>
      <c r="I100" s="31">
        <v>0</v>
      </c>
      <c r="L100" s="31">
        <f t="shared" si="6"/>
        <v>415</v>
      </c>
    </row>
    <row r="101" spans="1:1024" x14ac:dyDescent="0.15">
      <c r="A101" s="22">
        <f t="shared" si="7"/>
        <v>16</v>
      </c>
      <c r="B101" s="23" t="s">
        <v>343</v>
      </c>
      <c r="C101" s="22" t="s">
        <v>10</v>
      </c>
      <c r="D101" s="22" t="s">
        <v>342</v>
      </c>
      <c r="E101" s="23" t="s">
        <v>35</v>
      </c>
      <c r="F101" s="23" t="s">
        <v>55</v>
      </c>
      <c r="G101" s="31">
        <v>0</v>
      </c>
      <c r="H101" s="31">
        <v>0</v>
      </c>
      <c r="I101" s="31">
        <v>273</v>
      </c>
      <c r="L101" s="31">
        <f t="shared" si="6"/>
        <v>273</v>
      </c>
    </row>
    <row r="103" spans="1:1024" s="19" customFormat="1" x14ac:dyDescent="0.15">
      <c r="A103" s="19" t="s">
        <v>0</v>
      </c>
      <c r="B103" s="20" t="s">
        <v>1</v>
      </c>
      <c r="C103" s="29" t="s">
        <v>231</v>
      </c>
      <c r="D103" s="29" t="s">
        <v>232</v>
      </c>
      <c r="E103" s="20" t="s">
        <v>2</v>
      </c>
      <c r="F103" s="20"/>
      <c r="G103" s="30" t="s">
        <v>3</v>
      </c>
      <c r="H103" s="30" t="s">
        <v>4</v>
      </c>
      <c r="I103" s="30" t="s">
        <v>5</v>
      </c>
      <c r="J103" s="30" t="s">
        <v>6</v>
      </c>
      <c r="K103" s="30" t="s">
        <v>7</v>
      </c>
      <c r="L103" s="30" t="s">
        <v>8</v>
      </c>
      <c r="ALY103" s="21"/>
      <c r="ALZ103" s="21"/>
      <c r="AMA103" s="21"/>
      <c r="AMB103" s="21"/>
      <c r="AMC103" s="21"/>
      <c r="AMD103" s="21"/>
      <c r="AME103" s="21"/>
      <c r="AMF103" s="21"/>
      <c r="AMG103" s="21"/>
      <c r="AMH103" s="21"/>
      <c r="AMI103" s="21"/>
      <c r="AMJ103" s="21"/>
    </row>
    <row r="104" spans="1:1024" x14ac:dyDescent="0.15">
      <c r="A104" s="22">
        <v>1</v>
      </c>
      <c r="B104" s="21" t="s">
        <v>344</v>
      </c>
      <c r="C104" s="22" t="s">
        <v>10</v>
      </c>
      <c r="D104" s="22" t="s">
        <v>345</v>
      </c>
      <c r="E104" s="21" t="s">
        <v>11</v>
      </c>
      <c r="F104" s="21" t="s">
        <v>86</v>
      </c>
      <c r="G104" s="31">
        <v>474</v>
      </c>
      <c r="H104" s="31">
        <v>501</v>
      </c>
      <c r="I104" s="31">
        <v>475</v>
      </c>
      <c r="L104" s="31">
        <f t="shared" ref="L104:L144" si="8">G104+H104+I104+J104+K104</f>
        <v>1450</v>
      </c>
    </row>
    <row r="105" spans="1:1024" x14ac:dyDescent="0.15">
      <c r="A105" s="22">
        <f t="shared" ref="A105:A144" si="9">A104+1</f>
        <v>2</v>
      </c>
      <c r="B105" s="23" t="s">
        <v>346</v>
      </c>
      <c r="C105" s="22" t="s">
        <v>10</v>
      </c>
      <c r="D105" s="22" t="s">
        <v>345</v>
      </c>
      <c r="E105" s="23" t="s">
        <v>18</v>
      </c>
      <c r="F105" s="23" t="s">
        <v>27</v>
      </c>
      <c r="G105" s="31">
        <v>476</v>
      </c>
      <c r="H105" s="31">
        <v>492</v>
      </c>
      <c r="I105" s="31">
        <v>461</v>
      </c>
      <c r="L105" s="31">
        <f t="shared" si="8"/>
        <v>1429</v>
      </c>
    </row>
    <row r="106" spans="1:1024" x14ac:dyDescent="0.15">
      <c r="A106" s="22">
        <f t="shared" si="9"/>
        <v>3</v>
      </c>
      <c r="B106" s="11" t="s">
        <v>347</v>
      </c>
      <c r="C106" s="10" t="s">
        <v>10</v>
      </c>
      <c r="D106" s="10" t="s">
        <v>345</v>
      </c>
      <c r="E106" s="11" t="s">
        <v>38</v>
      </c>
      <c r="F106" s="11" t="s">
        <v>79</v>
      </c>
      <c r="G106" s="18">
        <v>445</v>
      </c>
      <c r="H106" s="18">
        <v>465</v>
      </c>
      <c r="I106" s="18">
        <v>492</v>
      </c>
      <c r="J106" s="18"/>
      <c r="K106" s="18"/>
      <c r="L106" s="18">
        <f t="shared" si="8"/>
        <v>1402</v>
      </c>
    </row>
    <row r="107" spans="1:1024" x14ac:dyDescent="0.15">
      <c r="A107" s="22">
        <f t="shared" si="9"/>
        <v>4</v>
      </c>
      <c r="B107" s="21" t="s">
        <v>348</v>
      </c>
      <c r="C107" s="22" t="s">
        <v>10</v>
      </c>
      <c r="D107" s="22" t="s">
        <v>345</v>
      </c>
      <c r="E107" s="21" t="s">
        <v>11</v>
      </c>
      <c r="F107" s="21" t="s">
        <v>91</v>
      </c>
      <c r="G107" s="31">
        <v>442</v>
      </c>
      <c r="H107" s="31">
        <v>448</v>
      </c>
      <c r="I107" s="31">
        <v>449</v>
      </c>
      <c r="L107" s="31">
        <f t="shared" si="8"/>
        <v>1339</v>
      </c>
    </row>
    <row r="108" spans="1:1024" x14ac:dyDescent="0.15">
      <c r="A108" s="22">
        <f t="shared" si="9"/>
        <v>5</v>
      </c>
      <c r="B108" s="23" t="s">
        <v>349</v>
      </c>
      <c r="C108" s="22" t="s">
        <v>23</v>
      </c>
      <c r="D108" s="22" t="s">
        <v>345</v>
      </c>
      <c r="E108" s="23" t="s">
        <v>18</v>
      </c>
      <c r="F108" s="23" t="s">
        <v>27</v>
      </c>
      <c r="G108" s="31">
        <v>426</v>
      </c>
      <c r="H108" s="31">
        <v>476</v>
      </c>
      <c r="I108" s="31">
        <v>431</v>
      </c>
      <c r="L108" s="31">
        <f t="shared" si="8"/>
        <v>1333</v>
      </c>
    </row>
    <row r="109" spans="1:1024" x14ac:dyDescent="0.15">
      <c r="A109" s="22">
        <f t="shared" si="9"/>
        <v>6</v>
      </c>
      <c r="B109" s="23" t="s">
        <v>350</v>
      </c>
      <c r="C109" s="22" t="s">
        <v>23</v>
      </c>
      <c r="D109" s="22" t="s">
        <v>345</v>
      </c>
      <c r="E109" s="23" t="s">
        <v>35</v>
      </c>
      <c r="F109" s="23" t="s">
        <v>180</v>
      </c>
      <c r="G109" s="31">
        <v>438</v>
      </c>
      <c r="H109" s="31">
        <v>471</v>
      </c>
      <c r="I109" s="31">
        <v>423</v>
      </c>
      <c r="L109" s="31">
        <f t="shared" si="8"/>
        <v>1332</v>
      </c>
    </row>
    <row r="110" spans="1:1024" x14ac:dyDescent="0.15">
      <c r="A110" s="22">
        <f t="shared" si="9"/>
        <v>7</v>
      </c>
      <c r="B110" s="23" t="s">
        <v>351</v>
      </c>
      <c r="C110" s="22" t="s">
        <v>10</v>
      </c>
      <c r="D110" s="22" t="s">
        <v>345</v>
      </c>
      <c r="E110" s="23" t="s">
        <v>32</v>
      </c>
      <c r="F110" s="23" t="s">
        <v>43</v>
      </c>
      <c r="G110" s="31">
        <v>479</v>
      </c>
      <c r="H110" s="31">
        <v>381</v>
      </c>
      <c r="I110" s="31">
        <v>390</v>
      </c>
      <c r="L110" s="31">
        <f t="shared" si="8"/>
        <v>1250</v>
      </c>
    </row>
    <row r="111" spans="1:1024" x14ac:dyDescent="0.15">
      <c r="A111" s="22">
        <f t="shared" si="9"/>
        <v>8</v>
      </c>
      <c r="B111" s="23" t="s">
        <v>352</v>
      </c>
      <c r="C111" s="22" t="s">
        <v>10</v>
      </c>
      <c r="D111" s="22" t="s">
        <v>345</v>
      </c>
      <c r="E111" s="23" t="s">
        <v>32</v>
      </c>
      <c r="F111" s="23" t="s">
        <v>72</v>
      </c>
      <c r="G111" s="31">
        <v>445</v>
      </c>
      <c r="H111" s="31">
        <v>396</v>
      </c>
      <c r="I111" s="31">
        <v>400</v>
      </c>
      <c r="L111" s="31">
        <f t="shared" si="8"/>
        <v>1241</v>
      </c>
    </row>
    <row r="112" spans="1:1024" x14ac:dyDescent="0.15">
      <c r="A112" s="22">
        <f t="shared" si="9"/>
        <v>9</v>
      </c>
      <c r="B112" s="23" t="s">
        <v>353</v>
      </c>
      <c r="C112" s="22" t="s">
        <v>10</v>
      </c>
      <c r="D112" s="22" t="s">
        <v>345</v>
      </c>
      <c r="E112" s="23" t="s">
        <v>35</v>
      </c>
      <c r="F112" s="23" t="s">
        <v>238</v>
      </c>
      <c r="G112" s="31">
        <v>408</v>
      </c>
      <c r="H112" s="31">
        <v>406</v>
      </c>
      <c r="I112" s="31">
        <v>376</v>
      </c>
      <c r="L112" s="31">
        <f t="shared" si="8"/>
        <v>1190</v>
      </c>
    </row>
    <row r="113" spans="1:12" x14ac:dyDescent="0.15">
      <c r="A113" s="22">
        <f t="shared" si="9"/>
        <v>10</v>
      </c>
      <c r="B113" s="23" t="s">
        <v>354</v>
      </c>
      <c r="C113" s="22" t="s">
        <v>23</v>
      </c>
      <c r="D113" s="22" t="s">
        <v>345</v>
      </c>
      <c r="E113" s="23" t="s">
        <v>32</v>
      </c>
      <c r="F113" s="23" t="s">
        <v>246</v>
      </c>
      <c r="G113" s="31">
        <v>333</v>
      </c>
      <c r="H113" s="31">
        <v>421</v>
      </c>
      <c r="I113" s="31">
        <v>418</v>
      </c>
      <c r="L113" s="31">
        <f t="shared" si="8"/>
        <v>1172</v>
      </c>
    </row>
    <row r="114" spans="1:12" x14ac:dyDescent="0.15">
      <c r="A114" s="22">
        <f t="shared" si="9"/>
        <v>11</v>
      </c>
      <c r="B114" s="11" t="s">
        <v>355</v>
      </c>
      <c r="C114" s="10" t="s">
        <v>23</v>
      </c>
      <c r="D114" s="10" t="s">
        <v>345</v>
      </c>
      <c r="E114" s="11" t="s">
        <v>38</v>
      </c>
      <c r="F114" s="11" t="s">
        <v>46</v>
      </c>
      <c r="G114" s="18">
        <v>391</v>
      </c>
      <c r="H114" s="18">
        <v>341</v>
      </c>
      <c r="I114" s="18">
        <v>350</v>
      </c>
      <c r="J114" s="18"/>
      <c r="K114" s="18"/>
      <c r="L114" s="18">
        <f t="shared" si="8"/>
        <v>1082</v>
      </c>
    </row>
    <row r="115" spans="1:12" x14ac:dyDescent="0.15">
      <c r="A115" s="22">
        <f t="shared" si="9"/>
        <v>12</v>
      </c>
      <c r="B115" s="23" t="s">
        <v>356</v>
      </c>
      <c r="C115" s="22" t="s">
        <v>23</v>
      </c>
      <c r="D115" s="22" t="s">
        <v>345</v>
      </c>
      <c r="E115" s="23" t="s">
        <v>32</v>
      </c>
      <c r="F115" s="23" t="s">
        <v>246</v>
      </c>
      <c r="G115" s="31">
        <v>314</v>
      </c>
      <c r="H115" s="31">
        <v>367</v>
      </c>
      <c r="I115" s="31">
        <v>372</v>
      </c>
      <c r="L115" s="31">
        <f t="shared" si="8"/>
        <v>1053</v>
      </c>
    </row>
    <row r="116" spans="1:12" x14ac:dyDescent="0.15">
      <c r="A116" s="22">
        <f t="shared" si="9"/>
        <v>13</v>
      </c>
      <c r="B116" s="23" t="s">
        <v>357</v>
      </c>
      <c r="C116" s="22" t="s">
        <v>23</v>
      </c>
      <c r="D116" s="22" t="s">
        <v>345</v>
      </c>
      <c r="E116" s="23" t="s">
        <v>18</v>
      </c>
      <c r="F116" s="23" t="s">
        <v>19</v>
      </c>
      <c r="G116" s="31">
        <v>340</v>
      </c>
      <c r="H116" s="31">
        <v>321</v>
      </c>
      <c r="I116" s="31">
        <v>301</v>
      </c>
      <c r="L116" s="31">
        <f t="shared" si="8"/>
        <v>962</v>
      </c>
    </row>
    <row r="117" spans="1:12" x14ac:dyDescent="0.15">
      <c r="A117" s="22">
        <f t="shared" si="9"/>
        <v>14</v>
      </c>
      <c r="B117" s="11" t="s">
        <v>358</v>
      </c>
      <c r="C117" s="10" t="s">
        <v>23</v>
      </c>
      <c r="D117" s="10" t="s">
        <v>345</v>
      </c>
      <c r="E117" s="11" t="s">
        <v>38</v>
      </c>
      <c r="F117" s="11" t="s">
        <v>359</v>
      </c>
      <c r="G117" s="18">
        <v>446</v>
      </c>
      <c r="H117" s="18">
        <v>478</v>
      </c>
      <c r="I117" s="18">
        <v>0</v>
      </c>
      <c r="J117" s="18"/>
      <c r="K117" s="18"/>
      <c r="L117" s="18">
        <f t="shared" si="8"/>
        <v>924</v>
      </c>
    </row>
    <row r="118" spans="1:12" x14ac:dyDescent="0.15">
      <c r="A118" s="22">
        <f t="shared" si="9"/>
        <v>15</v>
      </c>
      <c r="B118" s="23" t="s">
        <v>360</v>
      </c>
      <c r="C118" s="22" t="s">
        <v>23</v>
      </c>
      <c r="D118" s="22" t="s">
        <v>361</v>
      </c>
      <c r="E118" s="23" t="s">
        <v>32</v>
      </c>
      <c r="F118" s="23" t="s">
        <v>246</v>
      </c>
      <c r="G118" s="31">
        <v>269</v>
      </c>
      <c r="H118" s="31">
        <v>308</v>
      </c>
      <c r="I118" s="31">
        <v>340</v>
      </c>
      <c r="L118" s="31">
        <f t="shared" si="8"/>
        <v>917</v>
      </c>
    </row>
    <row r="119" spans="1:12" x14ac:dyDescent="0.15">
      <c r="A119" s="22">
        <f t="shared" si="9"/>
        <v>16</v>
      </c>
      <c r="B119" s="23" t="s">
        <v>362</v>
      </c>
      <c r="C119" s="22" t="s">
        <v>23</v>
      </c>
      <c r="D119" s="22" t="s">
        <v>345</v>
      </c>
      <c r="E119" s="23" t="s">
        <v>18</v>
      </c>
      <c r="F119" s="23" t="s">
        <v>145</v>
      </c>
      <c r="G119" s="31">
        <v>352</v>
      </c>
      <c r="H119" s="31">
        <v>280</v>
      </c>
      <c r="I119" s="31">
        <v>232</v>
      </c>
      <c r="L119" s="31">
        <f t="shared" si="8"/>
        <v>864</v>
      </c>
    </row>
    <row r="120" spans="1:12" x14ac:dyDescent="0.15">
      <c r="A120" s="22">
        <f t="shared" si="9"/>
        <v>17</v>
      </c>
      <c r="B120" s="23" t="s">
        <v>363</v>
      </c>
      <c r="C120" s="22" t="s">
        <v>23</v>
      </c>
      <c r="D120" s="22" t="s">
        <v>361</v>
      </c>
      <c r="E120" s="23" t="s">
        <v>35</v>
      </c>
      <c r="F120" s="23" t="s">
        <v>53</v>
      </c>
      <c r="G120" s="31">
        <v>252</v>
      </c>
      <c r="H120" s="31">
        <v>298</v>
      </c>
      <c r="I120" s="31">
        <v>299</v>
      </c>
      <c r="L120" s="31">
        <f t="shared" si="8"/>
        <v>849</v>
      </c>
    </row>
    <row r="121" spans="1:12" x14ac:dyDescent="0.15">
      <c r="A121" s="22">
        <f t="shared" si="9"/>
        <v>18</v>
      </c>
      <c r="B121" s="23" t="s">
        <v>364</v>
      </c>
      <c r="C121" s="22" t="s">
        <v>23</v>
      </c>
      <c r="D121" s="22" t="s">
        <v>345</v>
      </c>
      <c r="E121" s="23" t="s">
        <v>18</v>
      </c>
      <c r="F121" s="23" t="s">
        <v>96</v>
      </c>
      <c r="G121" s="31">
        <v>0</v>
      </c>
      <c r="H121" s="31">
        <v>369</v>
      </c>
      <c r="I121" s="31">
        <v>393</v>
      </c>
      <c r="L121" s="31">
        <f t="shared" si="8"/>
        <v>762</v>
      </c>
    </row>
    <row r="122" spans="1:12" x14ac:dyDescent="0.15">
      <c r="A122" s="22">
        <f t="shared" si="9"/>
        <v>19</v>
      </c>
      <c r="B122" s="23" t="s">
        <v>365</v>
      </c>
      <c r="C122" s="22" t="s">
        <v>23</v>
      </c>
      <c r="D122" s="22" t="s">
        <v>345</v>
      </c>
      <c r="E122" s="23" t="s">
        <v>35</v>
      </c>
      <c r="F122" s="23" t="s">
        <v>238</v>
      </c>
      <c r="G122" s="31">
        <v>0</v>
      </c>
      <c r="H122" s="31">
        <v>331</v>
      </c>
      <c r="I122" s="31">
        <v>353</v>
      </c>
      <c r="L122" s="31">
        <f t="shared" si="8"/>
        <v>684</v>
      </c>
    </row>
    <row r="123" spans="1:12" x14ac:dyDescent="0.15">
      <c r="A123" s="22">
        <f t="shared" si="9"/>
        <v>20</v>
      </c>
      <c r="B123" s="23" t="s">
        <v>366</v>
      </c>
      <c r="C123" s="22" t="s">
        <v>10</v>
      </c>
      <c r="D123" s="22" t="s">
        <v>345</v>
      </c>
      <c r="E123" s="23" t="s">
        <v>32</v>
      </c>
      <c r="F123" s="23" t="s">
        <v>246</v>
      </c>
      <c r="G123" s="31">
        <v>0</v>
      </c>
      <c r="H123" s="31">
        <v>326</v>
      </c>
      <c r="I123" s="31">
        <v>350</v>
      </c>
      <c r="L123" s="31">
        <f t="shared" si="8"/>
        <v>676</v>
      </c>
    </row>
    <row r="124" spans="1:12" x14ac:dyDescent="0.15">
      <c r="A124" s="22">
        <f t="shared" si="9"/>
        <v>21</v>
      </c>
      <c r="B124" s="23" t="s">
        <v>367</v>
      </c>
      <c r="C124" s="22" t="s">
        <v>23</v>
      </c>
      <c r="D124" s="22" t="s">
        <v>361</v>
      </c>
      <c r="E124" s="23" t="s">
        <v>35</v>
      </c>
      <c r="F124" s="23" t="s">
        <v>53</v>
      </c>
      <c r="G124" s="31">
        <v>322</v>
      </c>
      <c r="H124" s="31">
        <v>0</v>
      </c>
      <c r="I124" s="31">
        <v>350</v>
      </c>
      <c r="L124" s="31">
        <f t="shared" si="8"/>
        <v>672</v>
      </c>
    </row>
    <row r="125" spans="1:12" x14ac:dyDescent="0.15">
      <c r="A125" s="22">
        <f t="shared" si="9"/>
        <v>22</v>
      </c>
      <c r="B125" s="23" t="s">
        <v>368</v>
      </c>
      <c r="C125" s="22" t="s">
        <v>10</v>
      </c>
      <c r="D125" s="22" t="s">
        <v>361</v>
      </c>
      <c r="E125" s="23" t="s">
        <v>35</v>
      </c>
      <c r="F125" s="23" t="s">
        <v>53</v>
      </c>
      <c r="G125" s="31">
        <v>344</v>
      </c>
      <c r="H125" s="31">
        <v>0</v>
      </c>
      <c r="I125" s="31">
        <v>301</v>
      </c>
      <c r="L125" s="31">
        <f t="shared" si="8"/>
        <v>645</v>
      </c>
    </row>
    <row r="126" spans="1:12" x14ac:dyDescent="0.15">
      <c r="A126" s="22">
        <f t="shared" si="9"/>
        <v>23</v>
      </c>
      <c r="B126" s="23" t="s">
        <v>369</v>
      </c>
      <c r="C126" s="22" t="s">
        <v>23</v>
      </c>
      <c r="D126" s="22" t="s">
        <v>345</v>
      </c>
      <c r="E126" s="23" t="s">
        <v>60</v>
      </c>
      <c r="F126" s="23" t="s">
        <v>218</v>
      </c>
      <c r="G126" s="31">
        <v>0</v>
      </c>
      <c r="H126" s="31">
        <v>267</v>
      </c>
      <c r="I126" s="31">
        <v>369</v>
      </c>
      <c r="L126" s="31">
        <f t="shared" si="8"/>
        <v>636</v>
      </c>
    </row>
    <row r="127" spans="1:12" x14ac:dyDescent="0.15">
      <c r="A127" s="22">
        <f t="shared" si="9"/>
        <v>24</v>
      </c>
      <c r="B127" s="23" t="s">
        <v>370</v>
      </c>
      <c r="C127" s="22" t="s">
        <v>10</v>
      </c>
      <c r="D127" s="22" t="s">
        <v>361</v>
      </c>
      <c r="E127" s="23" t="s">
        <v>32</v>
      </c>
      <c r="F127" s="23" t="s">
        <v>246</v>
      </c>
      <c r="G127" s="31">
        <v>286</v>
      </c>
      <c r="H127" s="31">
        <v>0</v>
      </c>
      <c r="I127" s="31">
        <v>273</v>
      </c>
      <c r="L127" s="31">
        <f t="shared" si="8"/>
        <v>559</v>
      </c>
    </row>
    <row r="128" spans="1:12" x14ac:dyDescent="0.15">
      <c r="A128" s="22">
        <f t="shared" si="9"/>
        <v>25</v>
      </c>
      <c r="B128" s="23" t="s">
        <v>371</v>
      </c>
      <c r="C128" s="22" t="s">
        <v>10</v>
      </c>
      <c r="D128" s="22" t="s">
        <v>361</v>
      </c>
      <c r="E128" s="23" t="s">
        <v>18</v>
      </c>
      <c r="F128" s="23" t="s">
        <v>105</v>
      </c>
      <c r="G128" s="31">
        <v>0</v>
      </c>
      <c r="H128" s="31">
        <v>249</v>
      </c>
      <c r="I128" s="31">
        <v>278</v>
      </c>
      <c r="L128" s="31">
        <f t="shared" si="8"/>
        <v>527</v>
      </c>
    </row>
    <row r="129" spans="1:12" x14ac:dyDescent="0.15">
      <c r="A129" s="22">
        <f t="shared" si="9"/>
        <v>26</v>
      </c>
      <c r="B129" s="21" t="s">
        <v>372</v>
      </c>
      <c r="C129" s="22" t="s">
        <v>10</v>
      </c>
      <c r="D129" s="22" t="s">
        <v>345</v>
      </c>
      <c r="E129" s="21" t="s">
        <v>11</v>
      </c>
      <c r="F129" s="21" t="s">
        <v>174</v>
      </c>
      <c r="G129" s="31">
        <v>0</v>
      </c>
      <c r="H129" s="31">
        <v>0</v>
      </c>
      <c r="I129" s="31">
        <v>464</v>
      </c>
      <c r="L129" s="31">
        <f t="shared" si="8"/>
        <v>464</v>
      </c>
    </row>
    <row r="130" spans="1:12" x14ac:dyDescent="0.15">
      <c r="A130" s="22">
        <f t="shared" si="9"/>
        <v>27</v>
      </c>
      <c r="B130" s="23" t="s">
        <v>373</v>
      </c>
      <c r="C130" s="22" t="s">
        <v>23</v>
      </c>
      <c r="D130" s="22" t="s">
        <v>345</v>
      </c>
      <c r="E130" s="23" t="s">
        <v>35</v>
      </c>
      <c r="F130" s="23" t="s">
        <v>55</v>
      </c>
      <c r="G130" s="31">
        <v>0</v>
      </c>
      <c r="H130" s="31">
        <v>0</v>
      </c>
      <c r="I130" s="31">
        <v>406</v>
      </c>
      <c r="L130" s="31">
        <f t="shared" si="8"/>
        <v>406</v>
      </c>
    </row>
    <row r="131" spans="1:12" x14ac:dyDescent="0.15">
      <c r="A131" s="22">
        <f t="shared" si="9"/>
        <v>28</v>
      </c>
      <c r="B131" s="11" t="s">
        <v>374</v>
      </c>
      <c r="C131" s="10" t="s">
        <v>10</v>
      </c>
      <c r="D131" s="10" t="s">
        <v>345</v>
      </c>
      <c r="E131" s="11" t="s">
        <v>38</v>
      </c>
      <c r="F131" s="11" t="s">
        <v>46</v>
      </c>
      <c r="G131" s="18">
        <v>0</v>
      </c>
      <c r="H131" s="18">
        <v>0</v>
      </c>
      <c r="I131" s="18">
        <v>403</v>
      </c>
      <c r="J131" s="18"/>
      <c r="K131" s="18"/>
      <c r="L131" s="18">
        <f t="shared" si="8"/>
        <v>403</v>
      </c>
    </row>
    <row r="132" spans="1:12" x14ac:dyDescent="0.15">
      <c r="A132" s="22">
        <f t="shared" si="9"/>
        <v>29</v>
      </c>
      <c r="B132" s="23" t="s">
        <v>375</v>
      </c>
      <c r="C132" s="22" t="s">
        <v>10</v>
      </c>
      <c r="D132" s="22" t="s">
        <v>345</v>
      </c>
      <c r="E132" s="23" t="s">
        <v>15</v>
      </c>
      <c r="F132" s="23" t="s">
        <v>113</v>
      </c>
      <c r="G132" s="31">
        <v>386</v>
      </c>
      <c r="H132" s="31">
        <v>0</v>
      </c>
      <c r="I132" s="31">
        <v>0</v>
      </c>
      <c r="L132" s="31">
        <f t="shared" si="8"/>
        <v>386</v>
      </c>
    </row>
    <row r="133" spans="1:12" x14ac:dyDescent="0.15">
      <c r="A133" s="22">
        <f t="shared" si="9"/>
        <v>30</v>
      </c>
      <c r="B133" s="23" t="s">
        <v>296</v>
      </c>
      <c r="C133" s="22" t="s">
        <v>10</v>
      </c>
      <c r="D133" s="22" t="s">
        <v>345</v>
      </c>
      <c r="E133" s="23" t="s">
        <v>35</v>
      </c>
      <c r="F133" s="23" t="s">
        <v>53</v>
      </c>
      <c r="G133" s="31">
        <v>0</v>
      </c>
      <c r="H133" s="31">
        <v>0</v>
      </c>
      <c r="I133" s="31">
        <v>379</v>
      </c>
      <c r="L133" s="31">
        <f t="shared" si="8"/>
        <v>379</v>
      </c>
    </row>
    <row r="134" spans="1:12" x14ac:dyDescent="0.15">
      <c r="A134" s="22">
        <f t="shared" si="9"/>
        <v>31</v>
      </c>
      <c r="B134" s="23" t="s">
        <v>376</v>
      </c>
      <c r="C134" s="22" t="s">
        <v>23</v>
      </c>
      <c r="D134" s="22" t="s">
        <v>345</v>
      </c>
      <c r="E134" s="23" t="s">
        <v>60</v>
      </c>
      <c r="F134" s="23" t="s">
        <v>218</v>
      </c>
      <c r="G134" s="31">
        <v>0</v>
      </c>
      <c r="H134" s="31">
        <v>195</v>
      </c>
      <c r="I134" s="31">
        <v>182</v>
      </c>
      <c r="L134" s="31">
        <f t="shared" si="8"/>
        <v>377</v>
      </c>
    </row>
    <row r="135" spans="1:12" x14ac:dyDescent="0.15">
      <c r="A135" s="22">
        <f t="shared" si="9"/>
        <v>32</v>
      </c>
      <c r="B135" s="23" t="s">
        <v>377</v>
      </c>
      <c r="C135" s="22" t="s">
        <v>10</v>
      </c>
      <c r="D135" s="22" t="s">
        <v>361</v>
      </c>
      <c r="E135" s="23" t="s">
        <v>18</v>
      </c>
      <c r="F135" s="23" t="s">
        <v>96</v>
      </c>
      <c r="G135" s="31">
        <v>0</v>
      </c>
      <c r="H135" s="31">
        <v>0</v>
      </c>
      <c r="I135" s="31">
        <v>370</v>
      </c>
      <c r="L135" s="31">
        <f t="shared" si="8"/>
        <v>370</v>
      </c>
    </row>
    <row r="136" spans="1:12" x14ac:dyDescent="0.15">
      <c r="A136" s="22">
        <f t="shared" si="9"/>
        <v>33</v>
      </c>
      <c r="B136" s="23" t="s">
        <v>378</v>
      </c>
      <c r="C136" s="22" t="s">
        <v>23</v>
      </c>
      <c r="D136" s="22" t="s">
        <v>345</v>
      </c>
      <c r="E136" s="23" t="s">
        <v>35</v>
      </c>
      <c r="F136" s="23" t="s">
        <v>238</v>
      </c>
      <c r="G136" s="31">
        <v>0</v>
      </c>
      <c r="H136" s="31">
        <v>366</v>
      </c>
      <c r="I136" s="31">
        <v>0</v>
      </c>
      <c r="L136" s="31">
        <f t="shared" si="8"/>
        <v>366</v>
      </c>
    </row>
    <row r="137" spans="1:12" x14ac:dyDescent="0.15">
      <c r="A137" s="22">
        <f t="shared" si="9"/>
        <v>34</v>
      </c>
      <c r="B137" s="23" t="s">
        <v>379</v>
      </c>
      <c r="C137" s="22" t="s">
        <v>10</v>
      </c>
      <c r="D137" s="22" t="s">
        <v>361</v>
      </c>
      <c r="E137" s="23" t="s">
        <v>18</v>
      </c>
      <c r="F137" s="23" t="s">
        <v>96</v>
      </c>
      <c r="G137" s="31">
        <v>0</v>
      </c>
      <c r="H137" s="31">
        <v>0</v>
      </c>
      <c r="I137" s="31">
        <v>343</v>
      </c>
      <c r="L137" s="31">
        <f t="shared" si="8"/>
        <v>343</v>
      </c>
    </row>
    <row r="138" spans="1:12" x14ac:dyDescent="0.15">
      <c r="A138" s="22">
        <f t="shared" si="9"/>
        <v>35</v>
      </c>
      <c r="B138" s="11" t="s">
        <v>380</v>
      </c>
      <c r="C138" s="10" t="s">
        <v>23</v>
      </c>
      <c r="D138" s="10" t="s">
        <v>345</v>
      </c>
      <c r="E138" s="11" t="s">
        <v>38</v>
      </c>
      <c r="F138" s="11" t="s">
        <v>57</v>
      </c>
      <c r="G138" s="18">
        <v>300</v>
      </c>
      <c r="H138" s="18">
        <v>0</v>
      </c>
      <c r="I138" s="18">
        <v>0</v>
      </c>
      <c r="J138" s="18"/>
      <c r="K138" s="18"/>
      <c r="L138" s="18">
        <f t="shared" si="8"/>
        <v>300</v>
      </c>
    </row>
    <row r="139" spans="1:12" x14ac:dyDescent="0.15">
      <c r="A139" s="22">
        <f t="shared" si="9"/>
        <v>36</v>
      </c>
      <c r="B139" s="23" t="s">
        <v>381</v>
      </c>
      <c r="C139" s="22" t="s">
        <v>10</v>
      </c>
      <c r="D139" s="22" t="s">
        <v>345</v>
      </c>
      <c r="E139" s="23" t="s">
        <v>60</v>
      </c>
      <c r="F139" s="23" t="s">
        <v>218</v>
      </c>
      <c r="G139" s="31">
        <v>0</v>
      </c>
      <c r="H139" s="31">
        <v>256</v>
      </c>
      <c r="I139" s="31">
        <v>0</v>
      </c>
      <c r="L139" s="31">
        <f t="shared" si="8"/>
        <v>256</v>
      </c>
    </row>
    <row r="140" spans="1:12" x14ac:dyDescent="0.15">
      <c r="A140" s="22">
        <f t="shared" si="9"/>
        <v>37</v>
      </c>
      <c r="B140" s="23" t="s">
        <v>382</v>
      </c>
      <c r="C140" s="22" t="s">
        <v>23</v>
      </c>
      <c r="D140" s="22" t="s">
        <v>361</v>
      </c>
      <c r="E140" s="23" t="s">
        <v>35</v>
      </c>
      <c r="F140" s="23" t="s">
        <v>53</v>
      </c>
      <c r="G140" s="31">
        <v>0</v>
      </c>
      <c r="H140" s="31">
        <v>0</v>
      </c>
      <c r="I140" s="31">
        <v>256</v>
      </c>
      <c r="L140" s="31">
        <f t="shared" si="8"/>
        <v>256</v>
      </c>
    </row>
    <row r="141" spans="1:12" x14ac:dyDescent="0.15">
      <c r="A141" s="22">
        <f t="shared" si="9"/>
        <v>38</v>
      </c>
      <c r="B141" s="21" t="s">
        <v>383</v>
      </c>
      <c r="C141" s="22" t="s">
        <v>10</v>
      </c>
      <c r="D141" s="22" t="s">
        <v>361</v>
      </c>
      <c r="E141" s="21" t="s">
        <v>11</v>
      </c>
      <c r="F141" s="21" t="s">
        <v>86</v>
      </c>
      <c r="G141" s="31">
        <v>0</v>
      </c>
      <c r="H141" s="31">
        <v>0</v>
      </c>
      <c r="I141" s="31">
        <v>234</v>
      </c>
      <c r="L141" s="31">
        <f t="shared" si="8"/>
        <v>234</v>
      </c>
    </row>
    <row r="142" spans="1:12" x14ac:dyDescent="0.15">
      <c r="A142" s="22">
        <f t="shared" si="9"/>
        <v>39</v>
      </c>
      <c r="B142" s="23" t="s">
        <v>384</v>
      </c>
      <c r="C142" s="22" t="s">
        <v>23</v>
      </c>
      <c r="D142" s="22" t="s">
        <v>361</v>
      </c>
      <c r="E142" s="23" t="s">
        <v>32</v>
      </c>
      <c r="F142" s="23" t="s">
        <v>246</v>
      </c>
      <c r="G142" s="31">
        <v>0</v>
      </c>
      <c r="H142" s="31">
        <v>0</v>
      </c>
      <c r="I142" s="31">
        <v>230</v>
      </c>
      <c r="L142" s="31">
        <f t="shared" si="8"/>
        <v>230</v>
      </c>
    </row>
    <row r="143" spans="1:12" x14ac:dyDescent="0.15">
      <c r="A143" s="22">
        <f t="shared" si="9"/>
        <v>40</v>
      </c>
      <c r="B143" s="23" t="s">
        <v>385</v>
      </c>
      <c r="C143" s="22" t="s">
        <v>10</v>
      </c>
      <c r="D143" s="22" t="s">
        <v>361</v>
      </c>
      <c r="E143" s="23" t="s">
        <v>18</v>
      </c>
      <c r="F143" s="23" t="s">
        <v>105</v>
      </c>
      <c r="G143" s="31">
        <v>0</v>
      </c>
      <c r="H143" s="31">
        <v>0</v>
      </c>
      <c r="I143" s="31">
        <v>182</v>
      </c>
      <c r="L143" s="31">
        <f t="shared" si="8"/>
        <v>182</v>
      </c>
    </row>
    <row r="144" spans="1:12" x14ac:dyDescent="0.15">
      <c r="A144" s="22">
        <f t="shared" si="9"/>
        <v>41</v>
      </c>
      <c r="B144" s="23" t="s">
        <v>386</v>
      </c>
      <c r="C144" s="22" t="s">
        <v>10</v>
      </c>
      <c r="D144" s="22" t="s">
        <v>361</v>
      </c>
      <c r="E144" s="23" t="s">
        <v>18</v>
      </c>
      <c r="F144" s="23" t="s">
        <v>105</v>
      </c>
      <c r="G144" s="31">
        <v>0</v>
      </c>
      <c r="H144" s="31">
        <v>0</v>
      </c>
      <c r="I144" s="31">
        <v>172</v>
      </c>
      <c r="L144" s="31">
        <f t="shared" si="8"/>
        <v>172</v>
      </c>
    </row>
    <row r="146" spans="1:1024" s="19" customFormat="1" x14ac:dyDescent="0.15">
      <c r="A146" s="19" t="s">
        <v>0</v>
      </c>
      <c r="B146" s="20" t="s">
        <v>1</v>
      </c>
      <c r="C146" s="29" t="s">
        <v>231</v>
      </c>
      <c r="D146" s="29" t="s">
        <v>232</v>
      </c>
      <c r="E146" s="20" t="s">
        <v>2</v>
      </c>
      <c r="F146" s="20"/>
      <c r="G146" s="30" t="s">
        <v>3</v>
      </c>
      <c r="H146" s="30" t="s">
        <v>4</v>
      </c>
      <c r="I146" s="30" t="s">
        <v>5</v>
      </c>
      <c r="J146" s="30" t="s">
        <v>6</v>
      </c>
      <c r="K146" s="30" t="s">
        <v>7</v>
      </c>
      <c r="L146" s="30" t="s">
        <v>8</v>
      </c>
      <c r="ALY146" s="21"/>
      <c r="ALZ146" s="21"/>
      <c r="AMA146" s="21"/>
      <c r="AMB146" s="21"/>
      <c r="AMC146" s="21"/>
      <c r="AMD146" s="21"/>
      <c r="AME146" s="21"/>
      <c r="AMF146" s="21"/>
      <c r="AMG146" s="21"/>
      <c r="AMH146" s="21"/>
      <c r="AMI146" s="21"/>
      <c r="AMJ146" s="21"/>
    </row>
    <row r="147" spans="1:1024" x14ac:dyDescent="0.15">
      <c r="A147" s="22">
        <v>1</v>
      </c>
      <c r="B147" s="23" t="s">
        <v>387</v>
      </c>
      <c r="C147" s="22" t="s">
        <v>10</v>
      </c>
      <c r="D147" s="22" t="s">
        <v>388</v>
      </c>
      <c r="E147" s="23" t="s">
        <v>11</v>
      </c>
      <c r="F147" s="23" t="s">
        <v>86</v>
      </c>
      <c r="G147" s="31">
        <v>438</v>
      </c>
      <c r="H147" s="31">
        <v>441</v>
      </c>
      <c r="I147" s="31">
        <v>442</v>
      </c>
      <c r="L147" s="31">
        <f>G147+H147+I147+J147+K147</f>
        <v>1321</v>
      </c>
    </row>
    <row r="148" spans="1:1024" x14ac:dyDescent="0.15">
      <c r="A148" s="22">
        <f>A147+1</f>
        <v>2</v>
      </c>
      <c r="B148" s="23" t="s">
        <v>389</v>
      </c>
      <c r="C148" s="22" t="s">
        <v>23</v>
      </c>
      <c r="D148" s="22" t="s">
        <v>388</v>
      </c>
      <c r="E148" s="23" t="s">
        <v>35</v>
      </c>
      <c r="F148" s="23" t="s">
        <v>36</v>
      </c>
      <c r="G148" s="31">
        <v>292</v>
      </c>
      <c r="H148" s="31">
        <v>337</v>
      </c>
      <c r="I148" s="31">
        <v>320</v>
      </c>
      <c r="L148" s="31">
        <f>G148+H148+I148+J148+K148</f>
        <v>949</v>
      </c>
    </row>
    <row r="149" spans="1:1024" x14ac:dyDescent="0.15">
      <c r="A149" s="22">
        <f>A148+1</f>
        <v>3</v>
      </c>
      <c r="B149" s="23" t="s">
        <v>249</v>
      </c>
      <c r="C149" s="22" t="s">
        <v>10</v>
      </c>
      <c r="D149" s="22" t="s">
        <v>390</v>
      </c>
      <c r="E149" s="23" t="s">
        <v>32</v>
      </c>
      <c r="F149" s="23" t="s">
        <v>63</v>
      </c>
      <c r="G149" s="31">
        <v>0</v>
      </c>
      <c r="H149" s="31">
        <v>212</v>
      </c>
      <c r="I149" s="31">
        <v>241</v>
      </c>
      <c r="L149" s="31">
        <f>G149+H149+I149+J149+K149</f>
        <v>453</v>
      </c>
    </row>
    <row r="150" spans="1:1024" x14ac:dyDescent="0.15">
      <c r="A150" s="22">
        <f>A149+1</f>
        <v>4</v>
      </c>
      <c r="B150" s="23" t="s">
        <v>391</v>
      </c>
      <c r="C150" s="22" t="s">
        <v>10</v>
      </c>
      <c r="D150" s="22" t="s">
        <v>388</v>
      </c>
      <c r="E150" s="23" t="s">
        <v>18</v>
      </c>
      <c r="F150" s="23" t="s">
        <v>156</v>
      </c>
      <c r="G150" s="31">
        <v>231</v>
      </c>
      <c r="H150" s="31">
        <v>0</v>
      </c>
      <c r="I150" s="31">
        <v>143</v>
      </c>
      <c r="L150" s="31">
        <f>G150+H150+I150+J150+K150</f>
        <v>374</v>
      </c>
    </row>
    <row r="151" spans="1:1024" x14ac:dyDescent="0.15">
      <c r="A151" s="22">
        <f>A150+1</f>
        <v>5</v>
      </c>
      <c r="B151" s="23" t="s">
        <v>392</v>
      </c>
      <c r="C151" s="22" t="s">
        <v>10</v>
      </c>
      <c r="D151" s="22" t="s">
        <v>390</v>
      </c>
      <c r="E151" s="23" t="s">
        <v>18</v>
      </c>
      <c r="F151" s="23" t="s">
        <v>301</v>
      </c>
      <c r="G151" s="31">
        <v>0</v>
      </c>
      <c r="H151" s="31">
        <v>0</v>
      </c>
      <c r="I151" s="31">
        <v>198</v>
      </c>
      <c r="L151" s="31">
        <f>G151+H151+I151+J151+K151</f>
        <v>198</v>
      </c>
    </row>
  </sheetData>
  <pageMargins left="0" right="0" top="0.39374999999999999" bottom="0.39374999999999999" header="0" footer="0"/>
  <pageSetup paperSize="9" orientation="portrait" horizontalDpi="300" verticalDpi="300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55"/>
  <sheetViews>
    <sheetView tabSelected="1" topLeftCell="B4" zoomScaleNormal="100" workbookViewId="0">
      <selection activeCell="D32" sqref="D32"/>
    </sheetView>
  </sheetViews>
  <sheetFormatPr defaultColWidth="10.6640625" defaultRowHeight="13.5" x14ac:dyDescent="0.15"/>
  <cols>
    <col min="1" max="1" width="10.6640625" style="22"/>
    <col min="2" max="2" width="18.75390625" style="23" customWidth="1"/>
    <col min="3" max="3" width="2.81640625" style="23" customWidth="1"/>
    <col min="4" max="4" width="14.953125" style="23" customWidth="1"/>
    <col min="5" max="5" width="17.0390625" style="23" customWidth="1"/>
    <col min="6" max="10" width="4.90234375" style="22" customWidth="1"/>
    <col min="11" max="11" width="7.109375" style="22" customWidth="1"/>
    <col min="12" max="12" width="15.8125" style="27" customWidth="1"/>
    <col min="13" max="13" width="10.6640625" style="27"/>
    <col min="14" max="14" width="14.7109375" style="27" customWidth="1"/>
    <col min="15" max="1023" width="10.6640625" style="27"/>
    <col min="1024" max="16383" width="10.6640625" style="21"/>
    <col min="16384" max="16384" width="10.54296875" style="21" customWidth="1"/>
  </cols>
  <sheetData>
    <row r="1" spans="1:1024" s="19" customFormat="1" x14ac:dyDescent="0.15">
      <c r="A1" s="19" t="s">
        <v>0</v>
      </c>
      <c r="B1" s="20" t="s">
        <v>1</v>
      </c>
      <c r="C1" s="20" t="s">
        <v>82</v>
      </c>
      <c r="D1" s="20" t="s">
        <v>2</v>
      </c>
      <c r="E1" s="20" t="s">
        <v>161</v>
      </c>
      <c r="F1" s="19" t="s">
        <v>3</v>
      </c>
      <c r="G1" s="19" t="s">
        <v>4</v>
      </c>
      <c r="H1" s="19" t="s">
        <v>5</v>
      </c>
      <c r="I1" s="19" t="s">
        <v>6</v>
      </c>
      <c r="J1" s="19" t="s">
        <v>7</v>
      </c>
      <c r="K1" s="19" t="s">
        <v>8</v>
      </c>
      <c r="AMJ1" s="21"/>
    </row>
    <row r="2" spans="1:1024" x14ac:dyDescent="0.15">
      <c r="A2" s="22">
        <v>1</v>
      </c>
      <c r="B2" s="23" t="s">
        <v>393</v>
      </c>
      <c r="C2" s="23" t="s">
        <v>10</v>
      </c>
      <c r="D2" s="23" t="s">
        <v>11</v>
      </c>
      <c r="E2" s="23" t="s">
        <v>86</v>
      </c>
      <c r="F2" s="22">
        <v>455</v>
      </c>
      <c r="G2" s="22">
        <v>470</v>
      </c>
      <c r="H2" s="22">
        <v>468</v>
      </c>
      <c r="I2" s="22" t="s">
        <v>13</v>
      </c>
      <c r="J2" s="22" t="s">
        <v>13</v>
      </c>
      <c r="K2" s="22">
        <f>SUM(F2:J2)</f>
        <v>1393</v>
      </c>
      <c r="L2" s="24"/>
      <c r="M2" s="25"/>
      <c r="N2" s="24"/>
      <c r="O2" s="26"/>
    </row>
    <row r="3" spans="1:1024" x14ac:dyDescent="0.15">
      <c r="A3" s="22">
        <f t="shared" ref="A3:A34" si="0">A2+1</f>
        <v>2</v>
      </c>
      <c r="B3" s="23" t="s">
        <v>394</v>
      </c>
      <c r="C3" s="23" t="s">
        <v>10</v>
      </c>
      <c r="D3" s="23" t="s">
        <v>18</v>
      </c>
      <c r="E3" s="23" t="s">
        <v>96</v>
      </c>
      <c r="F3" s="22">
        <v>483</v>
      </c>
      <c r="G3" s="22">
        <v>477</v>
      </c>
      <c r="H3" s="22">
        <v>433</v>
      </c>
      <c r="I3" s="22" t="s">
        <v>13</v>
      </c>
      <c r="J3" s="22" t="s">
        <v>13</v>
      </c>
      <c r="K3" s="22">
        <f>SUM(F3:J3)</f>
        <v>1393</v>
      </c>
      <c r="L3" s="24"/>
      <c r="M3" s="25"/>
      <c r="N3" s="24"/>
      <c r="O3" s="26"/>
    </row>
    <row r="4" spans="1:1024" x14ac:dyDescent="0.15">
      <c r="A4" s="22">
        <f t="shared" si="0"/>
        <v>3</v>
      </c>
      <c r="B4" s="23" t="s">
        <v>395</v>
      </c>
      <c r="C4" s="23" t="s">
        <v>10</v>
      </c>
      <c r="D4" s="23" t="s">
        <v>35</v>
      </c>
      <c r="E4" s="23" t="s">
        <v>75</v>
      </c>
      <c r="F4" s="22">
        <v>458</v>
      </c>
      <c r="G4" s="22">
        <v>457</v>
      </c>
      <c r="H4" s="22">
        <v>443</v>
      </c>
      <c r="I4" s="22" t="s">
        <v>13</v>
      </c>
      <c r="J4" s="22" t="s">
        <v>13</v>
      </c>
      <c r="K4" s="22">
        <f>SUM(F4:J4)</f>
        <v>1358</v>
      </c>
      <c r="L4" s="24"/>
      <c r="M4" s="25"/>
      <c r="N4" s="24"/>
      <c r="O4" s="26"/>
    </row>
    <row r="5" spans="1:1024" x14ac:dyDescent="0.15">
      <c r="A5" s="22">
        <f t="shared" si="0"/>
        <v>4</v>
      </c>
      <c r="B5" s="11" t="s">
        <v>396</v>
      </c>
      <c r="C5" s="11" t="s">
        <v>10</v>
      </c>
      <c r="D5" s="11" t="s">
        <v>38</v>
      </c>
      <c r="E5" s="11" t="s">
        <v>48</v>
      </c>
      <c r="F5" s="10">
        <v>438</v>
      </c>
      <c r="G5" s="10">
        <v>437</v>
      </c>
      <c r="H5" s="10">
        <v>461</v>
      </c>
      <c r="I5" s="10" t="s">
        <v>13</v>
      </c>
      <c r="J5" s="10" t="s">
        <v>13</v>
      </c>
      <c r="K5" s="10">
        <f>SUM(F5:J5)</f>
        <v>1336</v>
      </c>
      <c r="L5" s="24"/>
      <c r="M5" s="25"/>
      <c r="N5" s="24"/>
      <c r="O5" s="26"/>
    </row>
    <row r="6" spans="1:1024" x14ac:dyDescent="0.15">
      <c r="A6" s="22">
        <f t="shared" si="0"/>
        <v>5</v>
      </c>
      <c r="B6" s="11" t="s">
        <v>397</v>
      </c>
      <c r="C6" s="11" t="s">
        <v>10</v>
      </c>
      <c r="D6" s="11" t="s">
        <v>38</v>
      </c>
      <c r="E6" s="11" t="s">
        <v>39</v>
      </c>
      <c r="F6" s="10">
        <v>429</v>
      </c>
      <c r="G6" s="10">
        <v>417</v>
      </c>
      <c r="H6" s="10">
        <v>467</v>
      </c>
      <c r="I6" s="10" t="s">
        <v>13</v>
      </c>
      <c r="J6" s="10" t="s">
        <v>13</v>
      </c>
      <c r="K6" s="10">
        <f>SUM(F6:J6)</f>
        <v>1313</v>
      </c>
      <c r="L6" s="24"/>
      <c r="M6" s="25"/>
      <c r="N6" s="24"/>
      <c r="O6" s="26"/>
    </row>
    <row r="7" spans="1:1024" x14ac:dyDescent="0.15">
      <c r="A7" s="22">
        <f t="shared" si="0"/>
        <v>6</v>
      </c>
      <c r="B7" s="23" t="s">
        <v>398</v>
      </c>
      <c r="C7" s="23" t="s">
        <v>10</v>
      </c>
      <c r="D7" s="23" t="s">
        <v>35</v>
      </c>
      <c r="E7" s="23" t="s">
        <v>75</v>
      </c>
      <c r="F7" s="22">
        <v>426</v>
      </c>
      <c r="G7" s="22">
        <v>436</v>
      </c>
      <c r="H7" s="22">
        <v>433</v>
      </c>
      <c r="I7" s="22" t="s">
        <v>82</v>
      </c>
      <c r="J7" s="22" t="s">
        <v>82</v>
      </c>
      <c r="K7" s="22">
        <f>SUM(F7:J7)</f>
        <v>1295</v>
      </c>
      <c r="L7" s="24"/>
      <c r="M7" s="25"/>
      <c r="N7" s="24"/>
      <c r="O7" s="26"/>
    </row>
    <row r="8" spans="1:1024" x14ac:dyDescent="0.15">
      <c r="A8" s="22">
        <f t="shared" si="0"/>
        <v>7</v>
      </c>
      <c r="B8" s="23" t="s">
        <v>399</v>
      </c>
      <c r="C8" s="23" t="s">
        <v>10</v>
      </c>
      <c r="D8" s="23" t="s">
        <v>35</v>
      </c>
      <c r="E8" s="23" t="s">
        <v>84</v>
      </c>
      <c r="F8" s="22">
        <v>421</v>
      </c>
      <c r="G8" s="22">
        <v>416</v>
      </c>
      <c r="H8" s="22">
        <v>454</v>
      </c>
      <c r="I8" s="22" t="s">
        <v>13</v>
      </c>
      <c r="J8" s="22" t="s">
        <v>13</v>
      </c>
      <c r="K8" s="22">
        <f>SUM(F8:J8)</f>
        <v>1291</v>
      </c>
      <c r="L8" s="24"/>
      <c r="M8" s="25" t="s">
        <v>13</v>
      </c>
      <c r="N8" s="24"/>
      <c r="O8" s="26"/>
    </row>
    <row r="9" spans="1:1024" x14ac:dyDescent="0.15">
      <c r="A9" s="22">
        <f t="shared" si="0"/>
        <v>8</v>
      </c>
      <c r="B9" s="23" t="s">
        <v>400</v>
      </c>
      <c r="C9" s="23" t="s">
        <v>10</v>
      </c>
      <c r="D9" s="23" t="s">
        <v>18</v>
      </c>
      <c r="E9" s="23" t="s">
        <v>96</v>
      </c>
      <c r="F9" s="22">
        <v>405</v>
      </c>
      <c r="G9" s="22">
        <v>436</v>
      </c>
      <c r="H9" s="22">
        <v>433</v>
      </c>
      <c r="I9" s="22" t="s">
        <v>13</v>
      </c>
      <c r="J9" s="22" t="s">
        <v>13</v>
      </c>
      <c r="K9" s="22">
        <f>SUM(F9:J9)</f>
        <v>1274</v>
      </c>
      <c r="L9" s="24"/>
      <c r="M9" s="25"/>
      <c r="N9" s="24"/>
      <c r="O9" s="26"/>
    </row>
    <row r="10" spans="1:1024" x14ac:dyDescent="0.15">
      <c r="A10" s="22">
        <f t="shared" si="0"/>
        <v>9</v>
      </c>
      <c r="B10" s="23" t="s">
        <v>401</v>
      </c>
      <c r="C10" s="23" t="s">
        <v>10</v>
      </c>
      <c r="D10" s="23" t="s">
        <v>11</v>
      </c>
      <c r="E10" s="23" t="s">
        <v>402</v>
      </c>
      <c r="F10" s="22">
        <v>420</v>
      </c>
      <c r="G10" s="22">
        <v>425</v>
      </c>
      <c r="H10" s="22">
        <v>427</v>
      </c>
      <c r="I10" s="22" t="s">
        <v>13</v>
      </c>
      <c r="J10" s="22" t="s">
        <v>13</v>
      </c>
      <c r="K10" s="22">
        <f>SUM(F10:J10)</f>
        <v>1272</v>
      </c>
      <c r="L10" s="24"/>
      <c r="M10" s="25"/>
      <c r="N10" s="24"/>
      <c r="O10" s="26"/>
    </row>
    <row r="11" spans="1:1024" x14ac:dyDescent="0.15">
      <c r="A11" s="22">
        <f t="shared" si="0"/>
        <v>10</v>
      </c>
      <c r="B11" s="23" t="s">
        <v>403</v>
      </c>
      <c r="C11" s="23" t="s">
        <v>10</v>
      </c>
      <c r="D11" s="23" t="s">
        <v>60</v>
      </c>
      <c r="E11" s="23" t="s">
        <v>182</v>
      </c>
      <c r="F11" s="22">
        <v>415</v>
      </c>
      <c r="G11" s="22">
        <v>413</v>
      </c>
      <c r="H11" s="22">
        <v>424</v>
      </c>
      <c r="I11" s="22" t="s">
        <v>13</v>
      </c>
      <c r="J11" s="22" t="s">
        <v>13</v>
      </c>
      <c r="K11" s="22">
        <f>SUM(F11:J11)</f>
        <v>1252</v>
      </c>
      <c r="L11" s="28"/>
      <c r="M11" s="26"/>
      <c r="N11" s="28"/>
      <c r="O11" s="26"/>
    </row>
    <row r="12" spans="1:1024" x14ac:dyDescent="0.15">
      <c r="A12" s="22">
        <f t="shared" si="0"/>
        <v>11</v>
      </c>
      <c r="B12" s="23" t="s">
        <v>69</v>
      </c>
      <c r="C12" s="23" t="s">
        <v>10</v>
      </c>
      <c r="D12" s="23" t="s">
        <v>32</v>
      </c>
      <c r="E12" s="23" t="s">
        <v>32</v>
      </c>
      <c r="F12" s="22">
        <v>381</v>
      </c>
      <c r="G12" s="22">
        <v>398</v>
      </c>
      <c r="H12" s="22">
        <v>408</v>
      </c>
      <c r="I12" s="22" t="s">
        <v>13</v>
      </c>
      <c r="J12" s="22" t="s">
        <v>13</v>
      </c>
      <c r="K12" s="22">
        <f>SUM(F12:J12)</f>
        <v>1187</v>
      </c>
      <c r="L12" s="28"/>
      <c r="M12" s="26"/>
      <c r="N12" s="28"/>
      <c r="O12" s="26"/>
    </row>
    <row r="13" spans="1:1024" x14ac:dyDescent="0.15">
      <c r="A13" s="22">
        <f t="shared" si="0"/>
        <v>12</v>
      </c>
      <c r="B13" s="23" t="s">
        <v>404</v>
      </c>
      <c r="C13" s="23" t="s">
        <v>10</v>
      </c>
      <c r="D13" s="23" t="s">
        <v>15</v>
      </c>
      <c r="E13" s="23" t="s">
        <v>405</v>
      </c>
      <c r="F13" s="22">
        <v>409</v>
      </c>
      <c r="G13" s="22">
        <v>365</v>
      </c>
      <c r="H13" s="22">
        <v>394</v>
      </c>
      <c r="I13" s="22" t="s">
        <v>13</v>
      </c>
      <c r="J13" s="22" t="s">
        <v>13</v>
      </c>
      <c r="K13" s="22">
        <f>SUM(F13:J13)</f>
        <v>1168</v>
      </c>
      <c r="L13" s="28"/>
      <c r="M13" s="26"/>
      <c r="N13" s="28"/>
      <c r="O13" s="26"/>
    </row>
    <row r="14" spans="1:1024" x14ac:dyDescent="0.15">
      <c r="A14" s="22">
        <f t="shared" si="0"/>
        <v>13</v>
      </c>
      <c r="B14" s="23" t="s">
        <v>406</v>
      </c>
      <c r="C14" s="23" t="s">
        <v>10</v>
      </c>
      <c r="D14" s="23" t="s">
        <v>35</v>
      </c>
      <c r="E14" s="23" t="s">
        <v>84</v>
      </c>
      <c r="F14" s="22">
        <v>407</v>
      </c>
      <c r="G14" s="22">
        <v>383</v>
      </c>
      <c r="H14" s="22">
        <v>377</v>
      </c>
      <c r="I14" s="22" t="s">
        <v>82</v>
      </c>
      <c r="J14" s="22" t="s">
        <v>82</v>
      </c>
      <c r="K14" s="22">
        <f>SUM(F14:J14)</f>
        <v>1167</v>
      </c>
      <c r="L14" s="28"/>
      <c r="M14" s="26"/>
      <c r="N14" s="28"/>
      <c r="O14" s="26"/>
    </row>
    <row r="15" spans="1:1024" x14ac:dyDescent="0.15">
      <c r="A15" s="22">
        <f t="shared" si="0"/>
        <v>14</v>
      </c>
      <c r="B15" s="23" t="s">
        <v>407</v>
      </c>
      <c r="C15" s="23" t="s">
        <v>10</v>
      </c>
      <c r="D15" s="23" t="s">
        <v>35</v>
      </c>
      <c r="E15" s="23" t="s">
        <v>180</v>
      </c>
      <c r="F15" s="22">
        <v>307</v>
      </c>
      <c r="G15" s="22">
        <v>407</v>
      </c>
      <c r="H15" s="22">
        <v>442</v>
      </c>
      <c r="I15" s="22" t="s">
        <v>82</v>
      </c>
      <c r="J15" s="22" t="s">
        <v>82</v>
      </c>
      <c r="K15" s="22">
        <f>SUM(F15:J15)</f>
        <v>1156</v>
      </c>
    </row>
    <row r="16" spans="1:1024" x14ac:dyDescent="0.15">
      <c r="A16" s="22">
        <f t="shared" si="0"/>
        <v>15</v>
      </c>
      <c r="B16" s="23" t="s">
        <v>408</v>
      </c>
      <c r="C16" s="23" t="s">
        <v>23</v>
      </c>
      <c r="D16" s="23" t="s">
        <v>11</v>
      </c>
      <c r="E16" s="23" t="s">
        <v>86</v>
      </c>
      <c r="F16" s="22">
        <v>406</v>
      </c>
      <c r="G16" s="22">
        <v>396</v>
      </c>
      <c r="H16" s="22">
        <v>350</v>
      </c>
      <c r="I16" s="22" t="s">
        <v>13</v>
      </c>
      <c r="J16" s="22" t="s">
        <v>13</v>
      </c>
      <c r="K16" s="22">
        <f>SUM(F16:J16)</f>
        <v>1152</v>
      </c>
      <c r="L16" s="28"/>
      <c r="M16" s="26"/>
      <c r="N16" s="28"/>
      <c r="O16" s="26"/>
    </row>
    <row r="17" spans="1:15" x14ac:dyDescent="0.15">
      <c r="A17" s="22">
        <f t="shared" si="0"/>
        <v>16</v>
      </c>
      <c r="B17" s="11" t="s">
        <v>409</v>
      </c>
      <c r="C17" s="11" t="s">
        <v>23</v>
      </c>
      <c r="D17" s="11" t="s">
        <v>38</v>
      </c>
      <c r="E17" s="11" t="s">
        <v>46</v>
      </c>
      <c r="F17" s="10">
        <v>380</v>
      </c>
      <c r="G17" s="10">
        <v>371</v>
      </c>
      <c r="H17" s="10">
        <v>397</v>
      </c>
      <c r="I17" s="10" t="s">
        <v>13</v>
      </c>
      <c r="J17" s="10" t="s">
        <v>13</v>
      </c>
      <c r="K17" s="10">
        <f>SUM(F17:J17)</f>
        <v>1148</v>
      </c>
      <c r="L17" s="28"/>
      <c r="M17" s="26"/>
      <c r="N17" s="28"/>
      <c r="O17" s="26"/>
    </row>
    <row r="18" spans="1:15" x14ac:dyDescent="0.15">
      <c r="A18" s="22">
        <f t="shared" si="0"/>
        <v>17</v>
      </c>
      <c r="B18" s="23" t="s">
        <v>410</v>
      </c>
      <c r="C18" s="23" t="s">
        <v>10</v>
      </c>
      <c r="D18" s="23" t="s">
        <v>15</v>
      </c>
      <c r="E18" s="23" t="s">
        <v>16</v>
      </c>
      <c r="F18" s="22">
        <v>387</v>
      </c>
      <c r="G18" s="22">
        <v>389</v>
      </c>
      <c r="H18" s="22">
        <v>369</v>
      </c>
      <c r="I18" s="22" t="s">
        <v>13</v>
      </c>
      <c r="J18" s="22" t="s">
        <v>13</v>
      </c>
      <c r="K18" s="22">
        <f>SUM(F18:J18)</f>
        <v>1145</v>
      </c>
      <c r="L18" s="28"/>
      <c r="M18" s="26"/>
      <c r="N18" s="28"/>
      <c r="O18" s="26"/>
    </row>
    <row r="19" spans="1:15" x14ac:dyDescent="0.15">
      <c r="A19" s="22">
        <f t="shared" si="0"/>
        <v>18</v>
      </c>
      <c r="B19" s="23" t="s">
        <v>411</v>
      </c>
      <c r="C19" s="23" t="s">
        <v>10</v>
      </c>
      <c r="D19" s="23" t="s">
        <v>32</v>
      </c>
      <c r="E19" s="23" t="s">
        <v>63</v>
      </c>
      <c r="F19" s="22">
        <v>368</v>
      </c>
      <c r="G19" s="22">
        <v>342</v>
      </c>
      <c r="H19" s="22">
        <v>365</v>
      </c>
      <c r="I19" s="22" t="s">
        <v>13</v>
      </c>
      <c r="J19" s="22" t="s">
        <v>13</v>
      </c>
      <c r="K19" s="22">
        <f>SUM(F19:J19)</f>
        <v>1075</v>
      </c>
      <c r="L19" s="28"/>
      <c r="M19" s="26"/>
      <c r="N19" s="28"/>
      <c r="O19" s="26"/>
    </row>
    <row r="20" spans="1:15" x14ac:dyDescent="0.15">
      <c r="A20" s="22">
        <f t="shared" si="0"/>
        <v>19</v>
      </c>
      <c r="B20" s="11" t="s">
        <v>412</v>
      </c>
      <c r="C20" s="11" t="s">
        <v>10</v>
      </c>
      <c r="D20" s="11" t="s">
        <v>38</v>
      </c>
      <c r="E20" s="11" t="s">
        <v>48</v>
      </c>
      <c r="F20" s="10">
        <v>331</v>
      </c>
      <c r="G20" s="10">
        <v>354</v>
      </c>
      <c r="H20" s="10">
        <v>381</v>
      </c>
      <c r="I20" s="10" t="s">
        <v>13</v>
      </c>
      <c r="J20" s="10" t="s">
        <v>13</v>
      </c>
      <c r="K20" s="10">
        <f>SUM(F20:J20)</f>
        <v>1066</v>
      </c>
      <c r="L20" s="28"/>
      <c r="M20" s="26"/>
      <c r="N20" s="28"/>
      <c r="O20" s="26"/>
    </row>
    <row r="21" spans="1:15" x14ac:dyDescent="0.15">
      <c r="A21" s="22">
        <f t="shared" si="0"/>
        <v>20</v>
      </c>
      <c r="B21" s="11" t="s">
        <v>413</v>
      </c>
      <c r="C21" s="11" t="s">
        <v>23</v>
      </c>
      <c r="D21" s="11" t="s">
        <v>38</v>
      </c>
      <c r="E21" s="11" t="s">
        <v>39</v>
      </c>
      <c r="F21" s="10">
        <v>334</v>
      </c>
      <c r="G21" s="10">
        <v>353</v>
      </c>
      <c r="H21" s="10">
        <v>348</v>
      </c>
      <c r="I21" s="10" t="s">
        <v>13</v>
      </c>
      <c r="J21" s="10" t="s">
        <v>13</v>
      </c>
      <c r="K21" s="10">
        <f>SUM(F21:J21)</f>
        <v>1035</v>
      </c>
      <c r="L21" s="28"/>
      <c r="M21" s="26"/>
      <c r="N21" s="28"/>
      <c r="O21" s="26"/>
    </row>
    <row r="22" spans="1:15" x14ac:dyDescent="0.15">
      <c r="A22" s="22">
        <f t="shared" si="0"/>
        <v>21</v>
      </c>
      <c r="B22" s="23" t="s">
        <v>414</v>
      </c>
      <c r="C22" s="23" t="s">
        <v>23</v>
      </c>
      <c r="D22" s="23" t="s">
        <v>15</v>
      </c>
      <c r="E22" s="23" t="s">
        <v>113</v>
      </c>
      <c r="F22" s="22">
        <v>325</v>
      </c>
      <c r="G22" s="22">
        <v>332</v>
      </c>
      <c r="H22" s="22">
        <v>352</v>
      </c>
      <c r="I22" s="22" t="s">
        <v>13</v>
      </c>
      <c r="J22" s="22" t="s">
        <v>13</v>
      </c>
      <c r="K22" s="22">
        <f>SUM(F22:J22)</f>
        <v>1009</v>
      </c>
      <c r="L22" s="28"/>
      <c r="M22" s="26"/>
      <c r="N22" s="28"/>
      <c r="O22" s="26"/>
    </row>
    <row r="23" spans="1:15" x14ac:dyDescent="0.15">
      <c r="A23" s="22">
        <f t="shared" si="0"/>
        <v>22</v>
      </c>
      <c r="B23" s="23" t="s">
        <v>415</v>
      </c>
      <c r="C23" s="23" t="s">
        <v>10</v>
      </c>
      <c r="D23" s="23" t="s">
        <v>18</v>
      </c>
      <c r="E23" s="23" t="s">
        <v>27</v>
      </c>
      <c r="F23" s="22">
        <v>0</v>
      </c>
      <c r="G23" s="22">
        <v>495</v>
      </c>
      <c r="H23" s="22">
        <v>498</v>
      </c>
      <c r="I23" s="22" t="s">
        <v>13</v>
      </c>
      <c r="J23" s="22" t="s">
        <v>13</v>
      </c>
      <c r="K23" s="22">
        <f>SUM(F23:J23)</f>
        <v>993</v>
      </c>
      <c r="L23" s="28"/>
      <c r="M23" s="26"/>
      <c r="N23" s="28"/>
      <c r="O23" s="26"/>
    </row>
    <row r="24" spans="1:15" x14ac:dyDescent="0.15">
      <c r="A24" s="22">
        <f t="shared" si="0"/>
        <v>23</v>
      </c>
      <c r="B24" s="11" t="s">
        <v>416</v>
      </c>
      <c r="C24" s="11" t="s">
        <v>23</v>
      </c>
      <c r="D24" s="11" t="s">
        <v>38</v>
      </c>
      <c r="E24" s="11" t="s">
        <v>48</v>
      </c>
      <c r="F24" s="10">
        <v>292</v>
      </c>
      <c r="G24" s="10">
        <v>373</v>
      </c>
      <c r="H24" s="10">
        <v>296</v>
      </c>
      <c r="I24" s="10" t="s">
        <v>13</v>
      </c>
      <c r="J24" s="10" t="s">
        <v>13</v>
      </c>
      <c r="K24" s="10">
        <f>SUM(F24:J24)</f>
        <v>961</v>
      </c>
      <c r="L24" s="28"/>
      <c r="M24" s="26"/>
      <c r="N24" s="28"/>
      <c r="O24" s="26"/>
    </row>
    <row r="25" spans="1:15" x14ac:dyDescent="0.15">
      <c r="A25" s="22">
        <f t="shared" si="0"/>
        <v>24</v>
      </c>
      <c r="B25" s="23" t="s">
        <v>417</v>
      </c>
      <c r="C25" s="23" t="s">
        <v>10</v>
      </c>
      <c r="D25" s="23" t="s">
        <v>11</v>
      </c>
      <c r="E25" s="23" t="s">
        <v>174</v>
      </c>
      <c r="F25" s="22">
        <v>298</v>
      </c>
      <c r="G25" s="22">
        <v>308</v>
      </c>
      <c r="H25" s="22">
        <v>309</v>
      </c>
      <c r="I25" s="22" t="s">
        <v>13</v>
      </c>
      <c r="J25" s="22" t="s">
        <v>13</v>
      </c>
      <c r="K25" s="22">
        <f>SUM(F25:J25)</f>
        <v>915</v>
      </c>
    </row>
    <row r="26" spans="1:15" x14ac:dyDescent="0.15">
      <c r="A26" s="22">
        <f t="shared" si="0"/>
        <v>25</v>
      </c>
      <c r="B26" s="23" t="s">
        <v>418</v>
      </c>
      <c r="C26" s="23" t="s">
        <v>10</v>
      </c>
      <c r="D26" s="23" t="s">
        <v>32</v>
      </c>
      <c r="E26" s="23" t="s">
        <v>63</v>
      </c>
      <c r="F26" s="22">
        <v>248</v>
      </c>
      <c r="G26" s="22">
        <v>321</v>
      </c>
      <c r="H26" s="22">
        <v>296</v>
      </c>
      <c r="I26" s="22" t="s">
        <v>13</v>
      </c>
      <c r="J26" s="22" t="s">
        <v>13</v>
      </c>
      <c r="K26" s="22">
        <f>SUM(F26:J26)</f>
        <v>865</v>
      </c>
    </row>
    <row r="27" spans="1:15" x14ac:dyDescent="0.15">
      <c r="A27" s="22">
        <f t="shared" si="0"/>
        <v>26</v>
      </c>
      <c r="B27" s="23" t="s">
        <v>419</v>
      </c>
      <c r="C27" s="23" t="s">
        <v>10</v>
      </c>
      <c r="D27" s="23" t="s">
        <v>15</v>
      </c>
      <c r="E27" s="23" t="s">
        <v>30</v>
      </c>
      <c r="F27" s="22">
        <v>416</v>
      </c>
      <c r="G27" s="22">
        <v>434</v>
      </c>
      <c r="H27" s="22">
        <v>0</v>
      </c>
      <c r="I27" s="22" t="s">
        <v>13</v>
      </c>
      <c r="J27" s="22" t="s">
        <v>13</v>
      </c>
      <c r="K27" s="22">
        <f>SUM(F27:J27)</f>
        <v>850</v>
      </c>
      <c r="L27" s="24"/>
      <c r="M27" s="25"/>
      <c r="N27" s="24"/>
      <c r="O27" s="26"/>
    </row>
    <row r="28" spans="1:15" x14ac:dyDescent="0.15">
      <c r="A28" s="22">
        <f t="shared" si="0"/>
        <v>27</v>
      </c>
      <c r="B28" s="23" t="s">
        <v>420</v>
      </c>
      <c r="C28" s="23" t="s">
        <v>10</v>
      </c>
      <c r="D28" s="23" t="s">
        <v>11</v>
      </c>
      <c r="E28" s="23" t="s">
        <v>174</v>
      </c>
      <c r="F28" s="22">
        <v>293</v>
      </c>
      <c r="G28" s="22">
        <v>325</v>
      </c>
      <c r="H28" s="22">
        <v>229</v>
      </c>
      <c r="I28" s="22" t="s">
        <v>13</v>
      </c>
      <c r="J28" s="22" t="s">
        <v>13</v>
      </c>
      <c r="K28" s="22">
        <f>SUM(F28:J28)</f>
        <v>847</v>
      </c>
      <c r="L28" s="28"/>
      <c r="M28" s="26"/>
      <c r="N28" s="28"/>
      <c r="O28" s="26"/>
    </row>
    <row r="29" spans="1:15" x14ac:dyDescent="0.15">
      <c r="A29" s="22">
        <f t="shared" si="0"/>
        <v>28</v>
      </c>
      <c r="B29" s="23" t="s">
        <v>421</v>
      </c>
      <c r="C29" s="23" t="s">
        <v>10</v>
      </c>
      <c r="D29" s="23" t="s">
        <v>32</v>
      </c>
      <c r="E29" s="23" t="s">
        <v>169</v>
      </c>
      <c r="F29" s="22">
        <v>0</v>
      </c>
      <c r="G29" s="22">
        <v>407</v>
      </c>
      <c r="H29" s="22">
        <v>437</v>
      </c>
      <c r="I29" s="22" t="s">
        <v>13</v>
      </c>
      <c r="J29" s="22" t="s">
        <v>13</v>
      </c>
      <c r="K29" s="22">
        <f>SUM(F29:J29)</f>
        <v>844</v>
      </c>
      <c r="L29" s="28"/>
      <c r="M29" s="26"/>
      <c r="N29" s="28"/>
      <c r="O29" s="26"/>
    </row>
    <row r="30" spans="1:15" x14ac:dyDescent="0.15">
      <c r="A30" s="22">
        <f t="shared" si="0"/>
        <v>29</v>
      </c>
      <c r="B30" s="23" t="s">
        <v>422</v>
      </c>
      <c r="C30" s="23" t="s">
        <v>23</v>
      </c>
      <c r="D30" s="23" t="s">
        <v>11</v>
      </c>
      <c r="E30" s="23" t="s">
        <v>174</v>
      </c>
      <c r="F30" s="22">
        <v>273</v>
      </c>
      <c r="G30" s="22">
        <v>297</v>
      </c>
      <c r="H30" s="22">
        <v>267</v>
      </c>
      <c r="I30" s="22" t="s">
        <v>13</v>
      </c>
      <c r="J30" s="22" t="s">
        <v>13</v>
      </c>
      <c r="K30" s="22">
        <f>SUM(F30:J30)</f>
        <v>837</v>
      </c>
      <c r="L30" s="28"/>
      <c r="M30" s="26"/>
      <c r="N30" s="28"/>
      <c r="O30" s="26"/>
    </row>
    <row r="31" spans="1:15" x14ac:dyDescent="0.15">
      <c r="A31" s="22">
        <f t="shared" si="0"/>
        <v>30</v>
      </c>
      <c r="B31" s="23" t="s">
        <v>423</v>
      </c>
      <c r="C31" s="23" t="s">
        <v>23</v>
      </c>
      <c r="D31" s="23" t="s">
        <v>18</v>
      </c>
      <c r="E31" s="23" t="s">
        <v>19</v>
      </c>
      <c r="F31" s="22">
        <v>373</v>
      </c>
      <c r="G31" s="22">
        <v>415</v>
      </c>
      <c r="H31" s="22">
        <v>0</v>
      </c>
      <c r="I31" s="22" t="s">
        <v>13</v>
      </c>
      <c r="J31" s="22" t="s">
        <v>13</v>
      </c>
      <c r="K31" s="22">
        <f>SUM(F31:J31)</f>
        <v>788</v>
      </c>
      <c r="L31" s="28"/>
      <c r="M31" s="26"/>
      <c r="N31" s="28"/>
      <c r="O31" s="26"/>
    </row>
    <row r="32" spans="1:15" x14ac:dyDescent="0.15">
      <c r="A32" s="22">
        <f t="shared" si="0"/>
        <v>31</v>
      </c>
      <c r="B32" s="23" t="s">
        <v>424</v>
      </c>
      <c r="C32" s="23" t="s">
        <v>10</v>
      </c>
      <c r="D32" s="23" t="s">
        <v>60</v>
      </c>
      <c r="E32" s="23" t="s">
        <v>116</v>
      </c>
      <c r="F32" s="22">
        <v>0</v>
      </c>
      <c r="G32" s="22">
        <v>407</v>
      </c>
      <c r="H32" s="22">
        <v>371</v>
      </c>
      <c r="I32" s="22" t="s">
        <v>13</v>
      </c>
      <c r="J32" s="22" t="s">
        <v>13</v>
      </c>
      <c r="K32" s="22">
        <f>SUM(F32:J32)</f>
        <v>778</v>
      </c>
      <c r="L32" s="28"/>
      <c r="M32" s="26"/>
      <c r="N32" s="28"/>
      <c r="O32" s="26"/>
    </row>
    <row r="33" spans="1:15" x14ac:dyDescent="0.15">
      <c r="A33" s="22">
        <f t="shared" si="0"/>
        <v>32</v>
      </c>
      <c r="B33" s="23" t="s">
        <v>425</v>
      </c>
      <c r="C33" s="23" t="s">
        <v>23</v>
      </c>
      <c r="D33" s="23" t="s">
        <v>32</v>
      </c>
      <c r="E33" s="23" t="s">
        <v>43</v>
      </c>
      <c r="F33" s="22">
        <v>373</v>
      </c>
      <c r="G33" s="22">
        <v>371</v>
      </c>
      <c r="H33" s="22">
        <v>0</v>
      </c>
      <c r="I33" s="22" t="s">
        <v>13</v>
      </c>
      <c r="J33" s="22" t="s">
        <v>13</v>
      </c>
      <c r="K33" s="22">
        <f>SUM(F33:J33)</f>
        <v>744</v>
      </c>
      <c r="L33" s="24"/>
      <c r="M33" s="25"/>
      <c r="N33" s="24"/>
      <c r="O33" s="26"/>
    </row>
    <row r="34" spans="1:15" x14ac:dyDescent="0.15">
      <c r="A34" s="22">
        <f t="shared" si="0"/>
        <v>33</v>
      </c>
      <c r="B34" s="23" t="s">
        <v>426</v>
      </c>
      <c r="C34" s="23" t="s">
        <v>10</v>
      </c>
      <c r="D34" s="23" t="s">
        <v>18</v>
      </c>
      <c r="E34" s="23" t="s">
        <v>27</v>
      </c>
      <c r="F34" s="22">
        <v>327</v>
      </c>
      <c r="G34" s="22">
        <v>368</v>
      </c>
      <c r="H34" s="22">
        <v>0</v>
      </c>
      <c r="I34" s="22" t="s">
        <v>13</v>
      </c>
      <c r="J34" s="22" t="s">
        <v>13</v>
      </c>
      <c r="K34" s="22">
        <f>SUM(F34:J34)</f>
        <v>695</v>
      </c>
      <c r="L34" s="24"/>
      <c r="M34" s="25"/>
      <c r="N34" s="24"/>
      <c r="O34" s="26"/>
    </row>
    <row r="35" spans="1:15" x14ac:dyDescent="0.15">
      <c r="A35" s="22">
        <f t="shared" ref="A35:A55" si="1">A34+1</f>
        <v>34</v>
      </c>
      <c r="B35" s="23" t="s">
        <v>427</v>
      </c>
      <c r="C35" s="23" t="s">
        <v>10</v>
      </c>
      <c r="D35" s="23" t="s">
        <v>60</v>
      </c>
      <c r="E35" s="23" t="s">
        <v>116</v>
      </c>
      <c r="F35" s="22">
        <v>343</v>
      </c>
      <c r="G35" s="22">
        <v>337</v>
      </c>
      <c r="H35" s="22">
        <v>0</v>
      </c>
      <c r="I35" s="22" t="s">
        <v>13</v>
      </c>
      <c r="J35" s="22" t="s">
        <v>13</v>
      </c>
      <c r="K35" s="22">
        <f>SUM(F35:J35)</f>
        <v>680</v>
      </c>
      <c r="L35" s="24" t="s">
        <v>13</v>
      </c>
      <c r="M35" s="25"/>
      <c r="N35" s="24"/>
      <c r="O35" s="26"/>
    </row>
    <row r="36" spans="1:15" x14ac:dyDescent="0.15">
      <c r="A36" s="22">
        <f t="shared" si="1"/>
        <v>35</v>
      </c>
      <c r="B36" s="23" t="s">
        <v>428</v>
      </c>
      <c r="C36" s="23" t="s">
        <v>23</v>
      </c>
      <c r="D36" s="23" t="s">
        <v>136</v>
      </c>
      <c r="E36" s="23" t="s">
        <v>429</v>
      </c>
      <c r="F36" s="22">
        <v>521</v>
      </c>
      <c r="G36" s="22">
        <v>0</v>
      </c>
      <c r="H36" s="22">
        <v>0</v>
      </c>
      <c r="I36" s="22" t="s">
        <v>13</v>
      </c>
      <c r="J36" s="22" t="s">
        <v>13</v>
      </c>
      <c r="K36" s="22">
        <f>SUM(F36:J36)</f>
        <v>521</v>
      </c>
      <c r="L36" s="24"/>
      <c r="M36" s="25"/>
      <c r="N36" s="24"/>
      <c r="O36" s="26"/>
    </row>
    <row r="37" spans="1:15" x14ac:dyDescent="0.15">
      <c r="A37" s="22">
        <f t="shared" si="1"/>
        <v>36</v>
      </c>
      <c r="B37" s="23" t="s">
        <v>430</v>
      </c>
      <c r="C37" s="23" t="s">
        <v>23</v>
      </c>
      <c r="D37" s="23" t="s">
        <v>32</v>
      </c>
      <c r="E37" s="23" t="s">
        <v>32</v>
      </c>
      <c r="F37" s="22">
        <v>254</v>
      </c>
      <c r="G37" s="22">
        <v>249</v>
      </c>
      <c r="H37" s="22">
        <v>0</v>
      </c>
      <c r="I37" s="22" t="s">
        <v>13</v>
      </c>
      <c r="J37" s="22" t="s">
        <v>13</v>
      </c>
      <c r="K37" s="22">
        <f>SUM(F37:J37)</f>
        <v>503</v>
      </c>
      <c r="L37" s="28"/>
      <c r="M37" s="26"/>
      <c r="N37" s="28"/>
      <c r="O37" s="26"/>
    </row>
    <row r="38" spans="1:15" x14ac:dyDescent="0.15">
      <c r="A38" s="22">
        <f t="shared" si="1"/>
        <v>37</v>
      </c>
      <c r="B38" s="23" t="s">
        <v>431</v>
      </c>
      <c r="C38" s="23" t="s">
        <v>23</v>
      </c>
      <c r="D38" s="23" t="s">
        <v>35</v>
      </c>
      <c r="E38" s="23" t="s">
        <v>180</v>
      </c>
      <c r="F38" s="22">
        <v>213</v>
      </c>
      <c r="G38" s="22">
        <v>0</v>
      </c>
      <c r="H38" s="22">
        <v>261</v>
      </c>
      <c r="I38" s="22" t="s">
        <v>82</v>
      </c>
      <c r="J38" s="22" t="s">
        <v>82</v>
      </c>
      <c r="K38" s="22">
        <f>SUM(F38:J38)</f>
        <v>474</v>
      </c>
      <c r="L38" s="28"/>
      <c r="M38" s="26"/>
      <c r="N38" s="28"/>
      <c r="O38" s="26"/>
    </row>
    <row r="39" spans="1:15" x14ac:dyDescent="0.15">
      <c r="A39" s="22">
        <f t="shared" si="1"/>
        <v>38</v>
      </c>
      <c r="B39" s="23" t="s">
        <v>432</v>
      </c>
      <c r="C39" s="23" t="s">
        <v>10</v>
      </c>
      <c r="D39" s="23" t="s">
        <v>136</v>
      </c>
      <c r="E39" s="23" t="s">
        <v>158</v>
      </c>
      <c r="F39" s="22">
        <v>468</v>
      </c>
      <c r="G39" s="22">
        <v>0</v>
      </c>
      <c r="H39" s="22">
        <v>0</v>
      </c>
      <c r="I39" s="22" t="s">
        <v>13</v>
      </c>
      <c r="J39" s="22" t="s">
        <v>13</v>
      </c>
      <c r="K39" s="22">
        <f>SUM(F39:J39)</f>
        <v>468</v>
      </c>
      <c r="L39" s="28"/>
      <c r="M39" s="26"/>
      <c r="N39" s="28"/>
      <c r="O39" s="26"/>
    </row>
    <row r="40" spans="1:15" x14ac:dyDescent="0.15">
      <c r="A40" s="22">
        <f t="shared" si="1"/>
        <v>39</v>
      </c>
      <c r="B40" s="23" t="s">
        <v>433</v>
      </c>
      <c r="C40" s="23" t="s">
        <v>23</v>
      </c>
      <c r="D40" s="23" t="s">
        <v>136</v>
      </c>
      <c r="E40" s="23" t="s">
        <v>434</v>
      </c>
      <c r="F40" s="22">
        <v>456</v>
      </c>
      <c r="G40" s="22">
        <v>0</v>
      </c>
      <c r="H40" s="22">
        <v>0</v>
      </c>
      <c r="I40" s="22" t="s">
        <v>13</v>
      </c>
      <c r="J40" s="22" t="s">
        <v>13</v>
      </c>
      <c r="K40" s="22">
        <f>SUM(F40:J40)</f>
        <v>456</v>
      </c>
      <c r="L40" s="24"/>
      <c r="M40" s="25"/>
      <c r="N40" s="24"/>
      <c r="O40" s="26"/>
    </row>
    <row r="41" spans="1:15" x14ac:dyDescent="0.15">
      <c r="A41" s="22">
        <f t="shared" si="1"/>
        <v>40</v>
      </c>
      <c r="B41" s="23" t="s">
        <v>435</v>
      </c>
      <c r="C41" s="23" t="s">
        <v>10</v>
      </c>
      <c r="D41" s="23" t="s">
        <v>60</v>
      </c>
      <c r="E41" s="23" t="s">
        <v>61</v>
      </c>
      <c r="F41" s="22">
        <v>425</v>
      </c>
      <c r="G41" s="22">
        <v>0</v>
      </c>
      <c r="H41" s="22">
        <v>0</v>
      </c>
      <c r="I41" s="22" t="s">
        <v>13</v>
      </c>
      <c r="J41" s="22" t="s">
        <v>13</v>
      </c>
      <c r="K41" s="22">
        <f>SUM(F41:J41)</f>
        <v>425</v>
      </c>
      <c r="L41" s="24"/>
      <c r="M41" s="25"/>
      <c r="N41" s="24"/>
      <c r="O41" s="26"/>
    </row>
    <row r="42" spans="1:15" x14ac:dyDescent="0.15">
      <c r="A42" s="22">
        <f t="shared" si="1"/>
        <v>41</v>
      </c>
      <c r="B42" s="23" t="s">
        <v>436</v>
      </c>
      <c r="C42" s="23" t="s">
        <v>10</v>
      </c>
      <c r="D42" s="23" t="s">
        <v>18</v>
      </c>
      <c r="E42" s="23" t="s">
        <v>437</v>
      </c>
      <c r="F42" s="22">
        <v>0</v>
      </c>
      <c r="G42" s="22">
        <v>0</v>
      </c>
      <c r="H42" s="22">
        <v>411</v>
      </c>
      <c r="I42" s="22" t="s">
        <v>13</v>
      </c>
      <c r="J42" s="22" t="s">
        <v>13</v>
      </c>
      <c r="K42" s="22">
        <f>SUM(F42:J42)</f>
        <v>411</v>
      </c>
      <c r="L42" s="24"/>
      <c r="M42" s="25"/>
      <c r="N42" s="24"/>
      <c r="O42" s="26"/>
    </row>
    <row r="43" spans="1:15" x14ac:dyDescent="0.15">
      <c r="A43" s="22">
        <f t="shared" si="1"/>
        <v>42</v>
      </c>
      <c r="B43" s="23" t="s">
        <v>438</v>
      </c>
      <c r="C43" s="23" t="s">
        <v>23</v>
      </c>
      <c r="D43" s="23" t="s">
        <v>18</v>
      </c>
      <c r="E43" s="23" t="s">
        <v>51</v>
      </c>
      <c r="F43" s="22">
        <v>410</v>
      </c>
      <c r="G43" s="22">
        <v>0</v>
      </c>
      <c r="H43" s="22">
        <v>0</v>
      </c>
      <c r="I43" s="22" t="s">
        <v>13</v>
      </c>
      <c r="J43" s="22" t="s">
        <v>13</v>
      </c>
      <c r="K43" s="22">
        <f>SUM(F43:J43)</f>
        <v>410</v>
      </c>
      <c r="L43" s="28"/>
      <c r="M43" s="26"/>
      <c r="N43" s="28"/>
      <c r="O43" s="26"/>
    </row>
    <row r="44" spans="1:15" x14ac:dyDescent="0.15">
      <c r="A44" s="22">
        <f t="shared" si="1"/>
        <v>43</v>
      </c>
      <c r="B44" s="23" t="s">
        <v>439</v>
      </c>
      <c r="C44" s="23" t="s">
        <v>10</v>
      </c>
      <c r="D44" s="23" t="s">
        <v>15</v>
      </c>
      <c r="E44" s="23" t="s">
        <v>113</v>
      </c>
      <c r="F44" s="22">
        <v>0</v>
      </c>
      <c r="G44" s="22">
        <v>0</v>
      </c>
      <c r="H44" s="22">
        <v>407</v>
      </c>
      <c r="I44" s="22" t="s">
        <v>13</v>
      </c>
      <c r="J44" s="22" t="s">
        <v>13</v>
      </c>
      <c r="K44" s="22">
        <f>SUM(F44:J44)</f>
        <v>407</v>
      </c>
      <c r="L44" s="28"/>
      <c r="M44" s="26"/>
      <c r="N44" s="28"/>
      <c r="O44" s="26"/>
    </row>
    <row r="45" spans="1:15" x14ac:dyDescent="0.15">
      <c r="A45" s="22">
        <f t="shared" si="1"/>
        <v>44</v>
      </c>
      <c r="B45" s="23" t="s">
        <v>440</v>
      </c>
      <c r="C45" s="23" t="s">
        <v>10</v>
      </c>
      <c r="D45" s="23" t="s">
        <v>32</v>
      </c>
      <c r="E45" s="23" t="s">
        <v>43</v>
      </c>
      <c r="F45" s="22">
        <v>0</v>
      </c>
      <c r="G45" s="22">
        <v>398</v>
      </c>
      <c r="H45" s="22">
        <v>0</v>
      </c>
      <c r="I45" s="22" t="s">
        <v>13</v>
      </c>
      <c r="J45" s="22" t="s">
        <v>13</v>
      </c>
      <c r="K45" s="22">
        <f>SUM(F45:J45)</f>
        <v>398</v>
      </c>
      <c r="L45" s="28"/>
      <c r="M45" s="26"/>
      <c r="N45" s="28"/>
      <c r="O45" s="26"/>
    </row>
    <row r="46" spans="1:15" x14ac:dyDescent="0.15">
      <c r="A46" s="22">
        <f t="shared" si="1"/>
        <v>45</v>
      </c>
      <c r="B46" s="23" t="s">
        <v>441</v>
      </c>
      <c r="C46" s="23" t="s">
        <v>10</v>
      </c>
      <c r="D46" s="23" t="s">
        <v>15</v>
      </c>
      <c r="E46" s="23" t="s">
        <v>405</v>
      </c>
      <c r="F46" s="22">
        <v>0</v>
      </c>
      <c r="G46" s="22">
        <v>394</v>
      </c>
      <c r="H46" s="22">
        <v>0</v>
      </c>
      <c r="I46" s="22" t="s">
        <v>13</v>
      </c>
      <c r="J46" s="22" t="s">
        <v>13</v>
      </c>
      <c r="K46" s="22">
        <f>SUM(F46:J46)</f>
        <v>394</v>
      </c>
      <c r="L46" s="24"/>
      <c r="M46" s="25"/>
      <c r="N46" s="24"/>
      <c r="O46" s="26"/>
    </row>
    <row r="47" spans="1:15" x14ac:dyDescent="0.15">
      <c r="A47" s="22">
        <f t="shared" si="1"/>
        <v>46</v>
      </c>
      <c r="B47" s="23" t="s">
        <v>442</v>
      </c>
      <c r="C47" s="23" t="s">
        <v>10</v>
      </c>
      <c r="D47" s="23" t="s">
        <v>15</v>
      </c>
      <c r="E47" s="23" t="s">
        <v>113</v>
      </c>
      <c r="F47" s="22">
        <v>391</v>
      </c>
      <c r="G47" s="22">
        <v>0</v>
      </c>
      <c r="H47" s="22">
        <v>0</v>
      </c>
      <c r="I47" s="22" t="s">
        <v>13</v>
      </c>
      <c r="J47" s="22" t="s">
        <v>13</v>
      </c>
      <c r="K47" s="22">
        <f>SUM(F47:J47)</f>
        <v>391</v>
      </c>
    </row>
    <row r="48" spans="1:15" x14ac:dyDescent="0.15">
      <c r="A48" s="22">
        <f t="shared" si="1"/>
        <v>47</v>
      </c>
      <c r="B48" s="23" t="s">
        <v>183</v>
      </c>
      <c r="C48" s="23" t="s">
        <v>23</v>
      </c>
      <c r="D48" s="23" t="s">
        <v>32</v>
      </c>
      <c r="E48" s="23" t="s">
        <v>169</v>
      </c>
      <c r="F48" s="22">
        <v>0</v>
      </c>
      <c r="G48" s="22">
        <v>371</v>
      </c>
      <c r="H48" s="22">
        <v>0</v>
      </c>
      <c r="I48" s="22" t="s">
        <v>13</v>
      </c>
      <c r="J48" s="22" t="s">
        <v>13</v>
      </c>
      <c r="K48" s="22">
        <f>SUM(F48:J48)</f>
        <v>371</v>
      </c>
    </row>
    <row r="49" spans="1:15" x14ac:dyDescent="0.15">
      <c r="A49" s="22">
        <f t="shared" si="1"/>
        <v>48</v>
      </c>
      <c r="B49" s="23" t="s">
        <v>443</v>
      </c>
      <c r="C49" s="23" t="s">
        <v>10</v>
      </c>
      <c r="D49" s="23" t="s">
        <v>11</v>
      </c>
      <c r="E49" s="23" t="s">
        <v>91</v>
      </c>
      <c r="F49" s="22">
        <v>364</v>
      </c>
      <c r="G49" s="22">
        <v>0</v>
      </c>
      <c r="H49" s="22">
        <v>0</v>
      </c>
      <c r="I49" s="22" t="s">
        <v>13</v>
      </c>
      <c r="J49" s="22" t="s">
        <v>13</v>
      </c>
      <c r="K49" s="22">
        <f>SUM(F49:J49)</f>
        <v>364</v>
      </c>
      <c r="L49" s="24"/>
      <c r="M49" s="25"/>
      <c r="N49" s="24"/>
      <c r="O49" s="26"/>
    </row>
    <row r="50" spans="1:15" x14ac:dyDescent="0.15">
      <c r="A50" s="22">
        <f t="shared" si="1"/>
        <v>49</v>
      </c>
      <c r="B50" s="23" t="s">
        <v>444</v>
      </c>
      <c r="C50" s="23" t="s">
        <v>10</v>
      </c>
      <c r="D50" s="23" t="s">
        <v>15</v>
      </c>
      <c r="E50" s="23" t="s">
        <v>16</v>
      </c>
      <c r="F50" s="22">
        <v>0</v>
      </c>
      <c r="G50" s="22">
        <v>0</v>
      </c>
      <c r="H50" s="22">
        <v>355</v>
      </c>
      <c r="I50" s="22" t="s">
        <v>13</v>
      </c>
      <c r="J50" s="22" t="s">
        <v>13</v>
      </c>
      <c r="K50" s="22">
        <f>SUM(F50:J50)</f>
        <v>355</v>
      </c>
      <c r="L50" s="24"/>
      <c r="M50" s="25"/>
      <c r="N50" s="24"/>
      <c r="O50" s="26"/>
    </row>
    <row r="51" spans="1:15" x14ac:dyDescent="0.15">
      <c r="A51" s="22">
        <f t="shared" si="1"/>
        <v>50</v>
      </c>
      <c r="B51" s="23" t="s">
        <v>445</v>
      </c>
      <c r="C51" s="23" t="s">
        <v>23</v>
      </c>
      <c r="D51" s="23" t="s">
        <v>60</v>
      </c>
      <c r="E51" s="23" t="s">
        <v>149</v>
      </c>
      <c r="F51" s="22">
        <v>354</v>
      </c>
      <c r="G51" s="22">
        <v>0</v>
      </c>
      <c r="H51" s="22">
        <v>0</v>
      </c>
      <c r="I51" s="22" t="s">
        <v>13</v>
      </c>
      <c r="J51" s="22" t="s">
        <v>13</v>
      </c>
      <c r="K51" s="22">
        <f>SUM(F51:J51)</f>
        <v>354</v>
      </c>
      <c r="L51" s="24"/>
      <c r="M51" s="25"/>
      <c r="N51" s="24"/>
      <c r="O51" s="26"/>
    </row>
    <row r="52" spans="1:15" x14ac:dyDescent="0.15">
      <c r="A52" s="22">
        <f t="shared" si="1"/>
        <v>51</v>
      </c>
      <c r="B52" s="23" t="s">
        <v>446</v>
      </c>
      <c r="C52" s="23" t="s">
        <v>10</v>
      </c>
      <c r="D52" s="23" t="s">
        <v>60</v>
      </c>
      <c r="E52" s="23" t="s">
        <v>124</v>
      </c>
      <c r="F52" s="22">
        <v>328</v>
      </c>
      <c r="G52" s="22">
        <v>0</v>
      </c>
      <c r="H52" s="22">
        <v>0</v>
      </c>
      <c r="I52" s="22" t="s">
        <v>13</v>
      </c>
      <c r="J52" s="22" t="s">
        <v>13</v>
      </c>
      <c r="K52" s="22">
        <f>SUM(F52:J52)</f>
        <v>328</v>
      </c>
      <c r="L52" s="24"/>
      <c r="M52" s="25"/>
      <c r="N52" s="24"/>
      <c r="O52" s="26"/>
    </row>
    <row r="53" spans="1:15" x14ac:dyDescent="0.15">
      <c r="A53" s="22">
        <f t="shared" si="1"/>
        <v>52</v>
      </c>
      <c r="B53" s="23" t="s">
        <v>447</v>
      </c>
      <c r="C53" s="23" t="s">
        <v>10</v>
      </c>
      <c r="D53" s="23" t="s">
        <v>136</v>
      </c>
      <c r="E53" s="23" t="s">
        <v>137</v>
      </c>
      <c r="F53" s="22">
        <v>321</v>
      </c>
      <c r="G53" s="22">
        <v>0</v>
      </c>
      <c r="H53" s="22">
        <v>0</v>
      </c>
      <c r="I53" s="22" t="s">
        <v>13</v>
      </c>
      <c r="J53" s="22" t="s">
        <v>13</v>
      </c>
      <c r="K53" s="22">
        <f>SUM(F53:J53)</f>
        <v>321</v>
      </c>
    </row>
    <row r="54" spans="1:15" x14ac:dyDescent="0.15">
      <c r="A54" s="22">
        <f t="shared" si="1"/>
        <v>53</v>
      </c>
      <c r="B54" s="23" t="s">
        <v>448</v>
      </c>
      <c r="C54" s="23" t="s">
        <v>23</v>
      </c>
      <c r="D54" s="23" t="s">
        <v>35</v>
      </c>
      <c r="E54" s="23" t="s">
        <v>84</v>
      </c>
      <c r="F54" s="22">
        <v>310</v>
      </c>
      <c r="G54" s="22">
        <v>0</v>
      </c>
      <c r="H54" s="22">
        <v>0</v>
      </c>
      <c r="I54" s="22" t="s">
        <v>13</v>
      </c>
      <c r="J54" s="22" t="s">
        <v>13</v>
      </c>
      <c r="K54" s="22">
        <f>SUM(F54:J54)</f>
        <v>310</v>
      </c>
    </row>
    <row r="55" spans="1:15" x14ac:dyDescent="0.15">
      <c r="A55" s="22">
        <f t="shared" si="1"/>
        <v>54</v>
      </c>
      <c r="B55" s="23" t="s">
        <v>449</v>
      </c>
      <c r="C55" s="23" t="s">
        <v>23</v>
      </c>
      <c r="D55" s="23" t="s">
        <v>18</v>
      </c>
      <c r="E55" s="23" t="s">
        <v>96</v>
      </c>
      <c r="F55" s="22">
        <v>0</v>
      </c>
      <c r="G55" s="22">
        <v>0</v>
      </c>
      <c r="H55" s="22">
        <v>279</v>
      </c>
      <c r="I55" s="22" t="s">
        <v>13</v>
      </c>
      <c r="J55" s="22" t="s">
        <v>13</v>
      </c>
      <c r="K55" s="22">
        <f>SUM(F55:J55)</f>
        <v>279</v>
      </c>
      <c r="L55" s="24"/>
      <c r="M55" s="25"/>
      <c r="N55" s="24"/>
      <c r="O55" s="26"/>
    </row>
  </sheetData>
  <sortState xmlns:xlrd2="http://schemas.microsoft.com/office/spreadsheetml/2017/richdata2" ref="B2:K55">
    <sortCondition descending="1" ref="K2:K55"/>
  </sortState>
  <pageMargins left="0" right="0" top="0.39374999999999999" bottom="0.39374999999999999" header="0" footer="0"/>
  <pageSetup paperSize="9" orientation="portrait" horizontalDpi="300" verticalDpi="300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103"/>
  <sheetViews>
    <sheetView topLeftCell="A7" zoomScaleNormal="100" workbookViewId="0">
      <selection activeCell="B38" sqref="B38"/>
    </sheetView>
  </sheetViews>
  <sheetFormatPr defaultColWidth="10.6640625" defaultRowHeight="13.5" x14ac:dyDescent="0.15"/>
  <cols>
    <col min="1" max="1" width="10.6640625" style="1"/>
    <col min="2" max="2" width="22.921875" style="2" customWidth="1"/>
    <col min="3" max="3" width="2.81640625" style="2" customWidth="1"/>
    <col min="4" max="4" width="15.078125" style="2" customWidth="1"/>
    <col min="5" max="5" width="17.52734375" style="2" customWidth="1"/>
    <col min="6" max="10" width="4.90234375" style="1" customWidth="1"/>
    <col min="11" max="11" width="7.109375" style="1" customWidth="1"/>
    <col min="12" max="12" width="15.8125" style="3" customWidth="1"/>
    <col min="13" max="13" width="10.6640625" style="3"/>
    <col min="14" max="14" width="14.7109375" style="3" customWidth="1"/>
    <col min="15" max="1023" width="10.6640625" style="3"/>
    <col min="16384" max="16384" width="10.54296875" customWidth="1"/>
  </cols>
  <sheetData>
    <row r="1" spans="1:1024" s="4" customFormat="1" x14ac:dyDescent="0.15">
      <c r="A1" s="4" t="s">
        <v>0</v>
      </c>
      <c r="B1" s="5" t="s">
        <v>1</v>
      </c>
      <c r="C1" s="5" t="s">
        <v>554</v>
      </c>
      <c r="D1" s="5" t="s">
        <v>2</v>
      </c>
      <c r="E1" s="5" t="s">
        <v>161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AMJ1"/>
    </row>
    <row r="2" spans="1:1024" x14ac:dyDescent="0.15">
      <c r="A2" s="1">
        <v>1</v>
      </c>
      <c r="B2" s="2" t="s">
        <v>450</v>
      </c>
      <c r="C2" s="2" t="s">
        <v>10</v>
      </c>
      <c r="D2" s="2" t="s">
        <v>32</v>
      </c>
      <c r="E2" s="2" t="s">
        <v>72</v>
      </c>
      <c r="F2" s="1">
        <v>587</v>
      </c>
      <c r="G2" s="1">
        <v>593</v>
      </c>
      <c r="H2" s="1">
        <v>585</v>
      </c>
      <c r="I2" s="1" t="s">
        <v>13</v>
      </c>
      <c r="J2" s="1" t="s">
        <v>13</v>
      </c>
      <c r="K2" s="1">
        <f>SUM(F2:J2)</f>
        <v>1765</v>
      </c>
      <c r="L2" s="6"/>
      <c r="M2" s="7"/>
      <c r="N2" s="6"/>
      <c r="O2" s="8"/>
    </row>
    <row r="3" spans="1:1024" x14ac:dyDescent="0.15">
      <c r="A3" s="1">
        <v>2</v>
      </c>
      <c r="B3" s="2" t="s">
        <v>451</v>
      </c>
      <c r="C3" s="2" t="s">
        <v>23</v>
      </c>
      <c r="D3" s="2" t="s">
        <v>32</v>
      </c>
      <c r="E3" s="2" t="s">
        <v>72</v>
      </c>
      <c r="F3" s="1">
        <v>579</v>
      </c>
      <c r="G3" s="1">
        <v>583</v>
      </c>
      <c r="H3" s="1">
        <v>579</v>
      </c>
      <c r="I3" s="1" t="s">
        <v>13</v>
      </c>
      <c r="J3" s="1" t="s">
        <v>13</v>
      </c>
      <c r="K3" s="1">
        <f>SUM(F3:J3)</f>
        <v>1741</v>
      </c>
      <c r="L3" s="6"/>
      <c r="M3" s="7"/>
      <c r="N3" s="6"/>
      <c r="O3" s="8"/>
    </row>
    <row r="4" spans="1:1024" x14ac:dyDescent="0.15">
      <c r="A4" s="1">
        <v>3</v>
      </c>
      <c r="B4" s="2" t="s">
        <v>452</v>
      </c>
      <c r="C4" s="2" t="s">
        <v>23</v>
      </c>
      <c r="D4" s="2" t="s">
        <v>15</v>
      </c>
      <c r="E4" s="2" t="s">
        <v>176</v>
      </c>
      <c r="F4" s="1">
        <v>577</v>
      </c>
      <c r="G4" s="1">
        <v>577</v>
      </c>
      <c r="H4" s="1">
        <v>578</v>
      </c>
      <c r="I4" s="1" t="s">
        <v>13</v>
      </c>
      <c r="J4" s="1" t="s">
        <v>13</v>
      </c>
      <c r="K4" s="1">
        <f>SUM(F4:J4)</f>
        <v>1732</v>
      </c>
      <c r="L4" s="6"/>
      <c r="M4" s="7"/>
      <c r="N4" s="6"/>
      <c r="O4" s="8"/>
    </row>
    <row r="5" spans="1:1024" x14ac:dyDescent="0.15">
      <c r="A5" s="1">
        <v>4</v>
      </c>
      <c r="B5" s="2" t="s">
        <v>453</v>
      </c>
      <c r="C5" s="2" t="s">
        <v>10</v>
      </c>
      <c r="D5" s="2" t="s">
        <v>35</v>
      </c>
      <c r="E5" s="2" t="s">
        <v>53</v>
      </c>
      <c r="F5" s="1">
        <v>574</v>
      </c>
      <c r="G5" s="1">
        <v>579</v>
      </c>
      <c r="H5" s="1">
        <v>579</v>
      </c>
      <c r="I5" s="1" t="s">
        <v>13</v>
      </c>
      <c r="J5" s="1" t="s">
        <v>13</v>
      </c>
      <c r="K5" s="1">
        <f>SUM(F5:J5)</f>
        <v>1732</v>
      </c>
      <c r="L5" s="6"/>
      <c r="M5" s="7"/>
      <c r="N5" s="6"/>
      <c r="O5" s="8"/>
    </row>
    <row r="6" spans="1:1024" x14ac:dyDescent="0.15">
      <c r="A6" s="1">
        <v>5</v>
      </c>
      <c r="B6" s="2" t="s">
        <v>454</v>
      </c>
      <c r="C6" s="2" t="s">
        <v>10</v>
      </c>
      <c r="D6" s="2" t="s">
        <v>11</v>
      </c>
      <c r="E6" s="2" t="s">
        <v>12</v>
      </c>
      <c r="F6" s="1">
        <v>576</v>
      </c>
      <c r="G6" s="1">
        <v>583</v>
      </c>
      <c r="H6" s="1">
        <v>572</v>
      </c>
      <c r="I6" s="1" t="s">
        <v>13</v>
      </c>
      <c r="J6" s="1" t="s">
        <v>13</v>
      </c>
      <c r="K6" s="1">
        <f>SUM(F6:J6)</f>
        <v>1731</v>
      </c>
      <c r="L6" s="6"/>
      <c r="M6" s="7"/>
      <c r="N6" s="6"/>
      <c r="O6" s="8"/>
    </row>
    <row r="7" spans="1:1024" x14ac:dyDescent="0.15">
      <c r="A7" s="1">
        <v>6</v>
      </c>
      <c r="B7" s="2" t="s">
        <v>455</v>
      </c>
      <c r="C7" s="2" t="s">
        <v>10</v>
      </c>
      <c r="D7" s="2" t="s">
        <v>11</v>
      </c>
      <c r="E7" s="2" t="s">
        <v>174</v>
      </c>
      <c r="F7" s="1">
        <v>577</v>
      </c>
      <c r="G7" s="1">
        <v>574</v>
      </c>
      <c r="H7" s="1">
        <v>579</v>
      </c>
      <c r="I7" s="1" t="s">
        <v>13</v>
      </c>
      <c r="J7" s="1" t="s">
        <v>13</v>
      </c>
      <c r="K7" s="1">
        <f>SUM(F7:J7)</f>
        <v>1730</v>
      </c>
      <c r="L7" s="6"/>
      <c r="M7" s="7"/>
      <c r="N7" s="6"/>
      <c r="O7" s="8"/>
    </row>
    <row r="8" spans="1:1024" x14ac:dyDescent="0.15">
      <c r="A8" s="1">
        <v>7</v>
      </c>
      <c r="B8" s="2" t="s">
        <v>456</v>
      </c>
      <c r="C8" s="2" t="s">
        <v>10</v>
      </c>
      <c r="D8" s="2" t="s">
        <v>18</v>
      </c>
      <c r="E8" s="2" t="s">
        <v>96</v>
      </c>
      <c r="F8" s="1">
        <v>584</v>
      </c>
      <c r="G8" s="1">
        <v>571</v>
      </c>
      <c r="H8" s="1">
        <v>570</v>
      </c>
      <c r="I8" s="1" t="s">
        <v>13</v>
      </c>
      <c r="J8" s="1" t="s">
        <v>13</v>
      </c>
      <c r="K8" s="1">
        <f>SUM(F8:J8)</f>
        <v>1725</v>
      </c>
      <c r="L8" s="6"/>
      <c r="M8" s="7"/>
      <c r="N8" s="6"/>
      <c r="O8" s="8"/>
    </row>
    <row r="9" spans="1:1024" x14ac:dyDescent="0.15">
      <c r="A9" s="1">
        <v>8</v>
      </c>
      <c r="B9" s="2" t="s">
        <v>457</v>
      </c>
      <c r="C9" s="2" t="s">
        <v>10</v>
      </c>
      <c r="D9" s="2" t="s">
        <v>60</v>
      </c>
      <c r="E9" s="2" t="s">
        <v>182</v>
      </c>
      <c r="F9" s="1">
        <v>575</v>
      </c>
      <c r="G9" s="1">
        <v>576</v>
      </c>
      <c r="H9" s="1">
        <v>571</v>
      </c>
      <c r="I9" s="1" t="s">
        <v>13</v>
      </c>
      <c r="J9" s="1" t="s">
        <v>13</v>
      </c>
      <c r="K9" s="1">
        <f>SUM(F9:J9)</f>
        <v>1722</v>
      </c>
      <c r="L9" s="6"/>
      <c r="M9" s="7"/>
      <c r="N9" s="6"/>
      <c r="O9" s="8"/>
    </row>
    <row r="10" spans="1:1024" s="16" customFormat="1" x14ac:dyDescent="0.15">
      <c r="A10" s="10">
        <v>9</v>
      </c>
      <c r="B10" s="11" t="s">
        <v>458</v>
      </c>
      <c r="C10" s="11" t="s">
        <v>10</v>
      </c>
      <c r="D10" s="11" t="s">
        <v>38</v>
      </c>
      <c r="E10" s="11" t="s">
        <v>459</v>
      </c>
      <c r="F10" s="10">
        <v>570</v>
      </c>
      <c r="G10" s="10">
        <v>580</v>
      </c>
      <c r="H10" s="10">
        <v>568</v>
      </c>
      <c r="I10" s="10" t="s">
        <v>13</v>
      </c>
      <c r="J10" s="10" t="s">
        <v>13</v>
      </c>
      <c r="K10" s="10">
        <f>SUM(F10:J10)</f>
        <v>1718</v>
      </c>
      <c r="L10" s="12"/>
      <c r="M10" s="13"/>
      <c r="N10" s="12"/>
      <c r="O10" s="1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  <c r="SM10" s="15"/>
      <c r="SN10" s="15"/>
      <c r="SO10" s="15"/>
      <c r="SP10" s="15"/>
      <c r="SQ10" s="15"/>
      <c r="SR10" s="15"/>
      <c r="SS10" s="15"/>
      <c r="ST10" s="15"/>
      <c r="SU10" s="15"/>
      <c r="SV10" s="15"/>
      <c r="SW10" s="15"/>
      <c r="SX10" s="15"/>
      <c r="SY10" s="15"/>
      <c r="SZ10" s="15"/>
      <c r="TA10" s="15"/>
      <c r="TB10" s="15"/>
      <c r="TC10" s="15"/>
      <c r="TD10" s="15"/>
      <c r="TE10" s="15"/>
      <c r="TF10" s="15"/>
      <c r="TG10" s="15"/>
      <c r="TH10" s="15"/>
      <c r="TI10" s="15"/>
      <c r="TJ10" s="15"/>
      <c r="TK10" s="15"/>
      <c r="TL10" s="15"/>
      <c r="TM10" s="15"/>
      <c r="TN10" s="15"/>
      <c r="TO10" s="15"/>
      <c r="TP10" s="15"/>
      <c r="TQ10" s="15"/>
      <c r="TR10" s="15"/>
      <c r="TS10" s="15"/>
      <c r="TT10" s="15"/>
      <c r="TU10" s="15"/>
      <c r="TV10" s="15"/>
      <c r="TW10" s="15"/>
      <c r="TX10" s="15"/>
      <c r="TY10" s="15"/>
      <c r="TZ10" s="15"/>
      <c r="UA10" s="15"/>
      <c r="UB10" s="15"/>
      <c r="UC10" s="15"/>
      <c r="UD10" s="15"/>
      <c r="UE10" s="15"/>
      <c r="UF10" s="15"/>
      <c r="UG10" s="15"/>
      <c r="UH10" s="15"/>
      <c r="UI10" s="15"/>
      <c r="UJ10" s="15"/>
      <c r="UK10" s="15"/>
      <c r="UL10" s="15"/>
      <c r="UM10" s="15"/>
      <c r="UN10" s="15"/>
      <c r="UO10" s="15"/>
      <c r="UP10" s="15"/>
      <c r="UQ10" s="15"/>
      <c r="UR10" s="15"/>
      <c r="US10" s="15"/>
      <c r="UT10" s="15"/>
      <c r="UU10" s="15"/>
      <c r="UV10" s="15"/>
      <c r="UW10" s="15"/>
      <c r="UX10" s="15"/>
      <c r="UY10" s="15"/>
      <c r="UZ10" s="15"/>
      <c r="VA10" s="15"/>
      <c r="VB10" s="15"/>
      <c r="VC10" s="15"/>
      <c r="VD10" s="15"/>
      <c r="VE10" s="15"/>
      <c r="VF10" s="15"/>
      <c r="VG10" s="15"/>
      <c r="VH10" s="15"/>
      <c r="VI10" s="15"/>
      <c r="VJ10" s="15"/>
      <c r="VK10" s="15"/>
      <c r="VL10" s="15"/>
      <c r="VM10" s="15"/>
      <c r="VN10" s="15"/>
      <c r="VO10" s="15"/>
      <c r="VP10" s="15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  <c r="WR10" s="15"/>
      <c r="WS10" s="15"/>
      <c r="WT10" s="15"/>
      <c r="WU10" s="15"/>
      <c r="WV10" s="15"/>
      <c r="WW10" s="15"/>
      <c r="WX10" s="15"/>
      <c r="WY10" s="15"/>
      <c r="WZ10" s="15"/>
      <c r="XA10" s="15"/>
      <c r="XB10" s="15"/>
      <c r="XC10" s="15"/>
      <c r="XD10" s="15"/>
      <c r="XE10" s="15"/>
      <c r="XF10" s="15"/>
      <c r="XG10" s="15"/>
      <c r="XH10" s="15"/>
      <c r="XI10" s="15"/>
      <c r="XJ10" s="15"/>
      <c r="XK10" s="15"/>
      <c r="XL10" s="15"/>
      <c r="XM10" s="15"/>
      <c r="XN10" s="15"/>
      <c r="XO10" s="15"/>
      <c r="XP10" s="15"/>
      <c r="XQ10" s="15"/>
      <c r="XR10" s="15"/>
      <c r="XS10" s="15"/>
      <c r="XT10" s="15"/>
      <c r="XU10" s="15"/>
      <c r="XV10" s="15"/>
      <c r="XW10" s="15"/>
      <c r="XX10" s="15"/>
      <c r="XY10" s="15"/>
      <c r="XZ10" s="15"/>
      <c r="YA10" s="15"/>
      <c r="YB10" s="15"/>
      <c r="YC10" s="15"/>
      <c r="YD10" s="15"/>
      <c r="YE10" s="15"/>
      <c r="YF10" s="15"/>
      <c r="YG10" s="15"/>
      <c r="YH10" s="15"/>
      <c r="YI10" s="15"/>
      <c r="YJ10" s="15"/>
      <c r="YK10" s="15"/>
      <c r="YL10" s="15"/>
      <c r="YM10" s="15"/>
      <c r="YN10" s="15"/>
      <c r="YO10" s="15"/>
      <c r="YP10" s="15"/>
      <c r="YQ10" s="15"/>
      <c r="YR10" s="15"/>
      <c r="YS10" s="15"/>
      <c r="YT10" s="15"/>
      <c r="YU10" s="15"/>
      <c r="YV10" s="15"/>
      <c r="YW10" s="15"/>
      <c r="YX10" s="15"/>
      <c r="YY10" s="15"/>
      <c r="YZ10" s="15"/>
      <c r="ZA10" s="15"/>
      <c r="ZB10" s="15"/>
      <c r="ZC10" s="15"/>
      <c r="ZD10" s="15"/>
      <c r="ZE10" s="15"/>
      <c r="ZF10" s="15"/>
      <c r="ZG10" s="15"/>
      <c r="ZH10" s="15"/>
      <c r="ZI10" s="15"/>
      <c r="ZJ10" s="15"/>
      <c r="ZK10" s="15"/>
      <c r="ZL10" s="15"/>
      <c r="ZM10" s="15"/>
      <c r="ZN10" s="15"/>
      <c r="ZO10" s="15"/>
      <c r="ZP10" s="15"/>
      <c r="ZQ10" s="15"/>
      <c r="ZR10" s="15"/>
      <c r="ZS10" s="15"/>
      <c r="ZT10" s="15"/>
      <c r="ZU10" s="15"/>
      <c r="ZV10" s="15"/>
      <c r="ZW10" s="15"/>
      <c r="ZX10" s="15"/>
      <c r="ZY10" s="15"/>
      <c r="ZZ10" s="15"/>
      <c r="AAA10" s="15"/>
      <c r="AAB10" s="15"/>
      <c r="AAC10" s="15"/>
      <c r="AAD10" s="15"/>
      <c r="AAE10" s="15"/>
      <c r="AAF10" s="15"/>
      <c r="AAG10" s="15"/>
      <c r="AAH10" s="15"/>
      <c r="AAI10" s="15"/>
      <c r="AAJ10" s="15"/>
      <c r="AAK10" s="15"/>
      <c r="AAL10" s="15"/>
      <c r="AAM10" s="15"/>
      <c r="AAN10" s="15"/>
      <c r="AAO10" s="15"/>
      <c r="AAP10" s="15"/>
      <c r="AAQ10" s="15"/>
      <c r="AAR10" s="15"/>
      <c r="AAS10" s="15"/>
      <c r="AAT10" s="15"/>
      <c r="AAU10" s="15"/>
      <c r="AAV10" s="15"/>
      <c r="AAW10" s="15"/>
      <c r="AAX10" s="15"/>
      <c r="AAY10" s="15"/>
      <c r="AAZ10" s="15"/>
      <c r="ABA10" s="15"/>
      <c r="ABB10" s="15"/>
      <c r="ABC10" s="15"/>
      <c r="ABD10" s="15"/>
      <c r="ABE10" s="15"/>
      <c r="ABF10" s="15"/>
      <c r="ABG10" s="15"/>
      <c r="ABH10" s="15"/>
      <c r="ABI10" s="15"/>
      <c r="ABJ10" s="15"/>
      <c r="ABK10" s="15"/>
      <c r="ABL10" s="15"/>
      <c r="ABM10" s="15"/>
      <c r="ABN10" s="15"/>
      <c r="ABO10" s="15"/>
      <c r="ABP10" s="15"/>
      <c r="ABQ10" s="15"/>
      <c r="ABR10" s="15"/>
      <c r="ABS10" s="15"/>
      <c r="ABT10" s="15"/>
      <c r="ABU10" s="15"/>
      <c r="ABV10" s="15"/>
      <c r="ABW10" s="15"/>
      <c r="ABX10" s="15"/>
      <c r="ABY10" s="15"/>
      <c r="ABZ10" s="15"/>
      <c r="ACA10" s="15"/>
      <c r="ACB10" s="15"/>
      <c r="ACC10" s="15"/>
      <c r="ACD10" s="15"/>
      <c r="ACE10" s="15"/>
      <c r="ACF10" s="15"/>
      <c r="ACG10" s="15"/>
      <c r="ACH10" s="15"/>
      <c r="ACI10" s="15"/>
      <c r="ACJ10" s="15"/>
      <c r="ACK10" s="15"/>
      <c r="ACL10" s="15"/>
      <c r="ACM10" s="15"/>
      <c r="ACN10" s="15"/>
      <c r="ACO10" s="15"/>
      <c r="ACP10" s="15"/>
      <c r="ACQ10" s="15"/>
      <c r="ACR10" s="15"/>
      <c r="ACS10" s="15"/>
      <c r="ACT10" s="15"/>
      <c r="ACU10" s="15"/>
      <c r="ACV10" s="15"/>
      <c r="ACW10" s="15"/>
      <c r="ACX10" s="15"/>
      <c r="ACY10" s="15"/>
      <c r="ACZ10" s="15"/>
      <c r="ADA10" s="15"/>
      <c r="ADB10" s="15"/>
      <c r="ADC10" s="15"/>
      <c r="ADD10" s="15"/>
      <c r="ADE10" s="15"/>
      <c r="ADF10" s="15"/>
      <c r="ADG10" s="15"/>
      <c r="ADH10" s="15"/>
      <c r="ADI10" s="15"/>
      <c r="ADJ10" s="15"/>
      <c r="ADK10" s="15"/>
      <c r="ADL10" s="15"/>
      <c r="ADM10" s="15"/>
      <c r="ADN10" s="15"/>
      <c r="ADO10" s="15"/>
      <c r="ADP10" s="15"/>
      <c r="ADQ10" s="15"/>
      <c r="ADR10" s="15"/>
      <c r="ADS10" s="15"/>
      <c r="ADT10" s="15"/>
      <c r="ADU10" s="15"/>
      <c r="ADV10" s="15"/>
      <c r="ADW10" s="15"/>
      <c r="ADX10" s="15"/>
      <c r="ADY10" s="15"/>
      <c r="ADZ10" s="15"/>
      <c r="AEA10" s="15"/>
      <c r="AEB10" s="15"/>
      <c r="AEC10" s="15"/>
      <c r="AED10" s="15"/>
      <c r="AEE10" s="15"/>
      <c r="AEF10" s="15"/>
      <c r="AEG10" s="15"/>
      <c r="AEH10" s="15"/>
      <c r="AEI10" s="15"/>
      <c r="AEJ10" s="15"/>
      <c r="AEK10" s="15"/>
      <c r="AEL10" s="15"/>
      <c r="AEM10" s="15"/>
      <c r="AEN10" s="15"/>
      <c r="AEO10" s="15"/>
      <c r="AEP10" s="15"/>
      <c r="AEQ10" s="15"/>
      <c r="AER10" s="15"/>
      <c r="AES10" s="15"/>
      <c r="AET10" s="15"/>
      <c r="AEU10" s="15"/>
      <c r="AEV10" s="15"/>
      <c r="AEW10" s="15"/>
      <c r="AEX10" s="15"/>
      <c r="AEY10" s="15"/>
      <c r="AEZ10" s="15"/>
      <c r="AFA10" s="15"/>
      <c r="AFB10" s="15"/>
      <c r="AFC10" s="15"/>
      <c r="AFD10" s="15"/>
      <c r="AFE10" s="15"/>
      <c r="AFF10" s="15"/>
      <c r="AFG10" s="15"/>
      <c r="AFH10" s="15"/>
      <c r="AFI10" s="15"/>
      <c r="AFJ10" s="15"/>
      <c r="AFK10" s="15"/>
      <c r="AFL10" s="15"/>
      <c r="AFM10" s="15"/>
      <c r="AFN10" s="15"/>
      <c r="AFO10" s="15"/>
      <c r="AFP10" s="15"/>
      <c r="AFQ10" s="15"/>
      <c r="AFR10" s="15"/>
      <c r="AFS10" s="15"/>
      <c r="AFT10" s="15"/>
      <c r="AFU10" s="15"/>
      <c r="AFV10" s="15"/>
      <c r="AFW10" s="15"/>
      <c r="AFX10" s="15"/>
      <c r="AFY10" s="15"/>
      <c r="AFZ10" s="15"/>
      <c r="AGA10" s="15"/>
      <c r="AGB10" s="15"/>
      <c r="AGC10" s="15"/>
      <c r="AGD10" s="15"/>
      <c r="AGE10" s="15"/>
      <c r="AGF10" s="15"/>
      <c r="AGG10" s="15"/>
      <c r="AGH10" s="15"/>
      <c r="AGI10" s="15"/>
      <c r="AGJ10" s="15"/>
      <c r="AGK10" s="15"/>
      <c r="AGL10" s="15"/>
      <c r="AGM10" s="15"/>
      <c r="AGN10" s="15"/>
      <c r="AGO10" s="15"/>
      <c r="AGP10" s="15"/>
      <c r="AGQ10" s="15"/>
      <c r="AGR10" s="15"/>
      <c r="AGS10" s="15"/>
      <c r="AGT10" s="15"/>
      <c r="AGU10" s="15"/>
      <c r="AGV10" s="15"/>
      <c r="AGW10" s="15"/>
      <c r="AGX10" s="15"/>
      <c r="AGY10" s="15"/>
      <c r="AGZ10" s="15"/>
      <c r="AHA10" s="15"/>
      <c r="AHB10" s="15"/>
      <c r="AHC10" s="15"/>
      <c r="AHD10" s="15"/>
      <c r="AHE10" s="15"/>
      <c r="AHF10" s="15"/>
      <c r="AHG10" s="15"/>
      <c r="AHH10" s="15"/>
      <c r="AHI10" s="15"/>
      <c r="AHJ10" s="15"/>
      <c r="AHK10" s="15"/>
      <c r="AHL10" s="15"/>
      <c r="AHM10" s="15"/>
      <c r="AHN10" s="15"/>
      <c r="AHO10" s="15"/>
      <c r="AHP10" s="15"/>
      <c r="AHQ10" s="15"/>
      <c r="AHR10" s="15"/>
      <c r="AHS10" s="15"/>
      <c r="AHT10" s="15"/>
      <c r="AHU10" s="15"/>
      <c r="AHV10" s="15"/>
      <c r="AHW10" s="15"/>
      <c r="AHX10" s="15"/>
      <c r="AHY10" s="15"/>
      <c r="AHZ10" s="15"/>
      <c r="AIA10" s="15"/>
      <c r="AIB10" s="15"/>
      <c r="AIC10" s="15"/>
      <c r="AID10" s="15"/>
      <c r="AIE10" s="15"/>
      <c r="AIF10" s="15"/>
      <c r="AIG10" s="15"/>
      <c r="AIH10" s="15"/>
      <c r="AII10" s="15"/>
      <c r="AIJ10" s="15"/>
      <c r="AIK10" s="15"/>
      <c r="AIL10" s="15"/>
      <c r="AIM10" s="15"/>
      <c r="AIN10" s="15"/>
      <c r="AIO10" s="15"/>
      <c r="AIP10" s="15"/>
      <c r="AIQ10" s="15"/>
      <c r="AIR10" s="15"/>
      <c r="AIS10" s="15"/>
      <c r="AIT10" s="15"/>
      <c r="AIU10" s="15"/>
      <c r="AIV10" s="15"/>
      <c r="AIW10" s="15"/>
      <c r="AIX10" s="15"/>
      <c r="AIY10" s="15"/>
      <c r="AIZ10" s="15"/>
      <c r="AJA10" s="15"/>
      <c r="AJB10" s="15"/>
      <c r="AJC10" s="15"/>
      <c r="AJD10" s="15"/>
      <c r="AJE10" s="15"/>
      <c r="AJF10" s="15"/>
      <c r="AJG10" s="15"/>
      <c r="AJH10" s="15"/>
      <c r="AJI10" s="15"/>
      <c r="AJJ10" s="15"/>
      <c r="AJK10" s="15"/>
      <c r="AJL10" s="15"/>
      <c r="AJM10" s="15"/>
      <c r="AJN10" s="15"/>
      <c r="AJO10" s="15"/>
      <c r="AJP10" s="15"/>
      <c r="AJQ10" s="15"/>
      <c r="AJR10" s="15"/>
      <c r="AJS10" s="15"/>
      <c r="AJT10" s="15"/>
      <c r="AJU10" s="15"/>
      <c r="AJV10" s="15"/>
      <c r="AJW10" s="15"/>
      <c r="AJX10" s="15"/>
      <c r="AJY10" s="15"/>
      <c r="AJZ10" s="15"/>
      <c r="AKA10" s="15"/>
      <c r="AKB10" s="15"/>
      <c r="AKC10" s="15"/>
      <c r="AKD10" s="15"/>
      <c r="AKE10" s="15"/>
      <c r="AKF10" s="15"/>
      <c r="AKG10" s="15"/>
      <c r="AKH10" s="15"/>
      <c r="AKI10" s="15"/>
      <c r="AKJ10" s="15"/>
      <c r="AKK10" s="15"/>
      <c r="AKL10" s="15"/>
      <c r="AKM10" s="15"/>
      <c r="AKN10" s="15"/>
      <c r="AKO10" s="15"/>
      <c r="AKP10" s="15"/>
      <c r="AKQ10" s="15"/>
      <c r="AKR10" s="15"/>
      <c r="AKS10" s="15"/>
      <c r="AKT10" s="15"/>
      <c r="AKU10" s="15"/>
      <c r="AKV10" s="15"/>
      <c r="AKW10" s="15"/>
      <c r="AKX10" s="15"/>
      <c r="AKY10" s="15"/>
      <c r="AKZ10" s="15"/>
      <c r="ALA10" s="15"/>
      <c r="ALB10" s="15"/>
      <c r="ALC10" s="15"/>
      <c r="ALD10" s="15"/>
      <c r="ALE10" s="15"/>
      <c r="ALF10" s="15"/>
      <c r="ALG10" s="15"/>
      <c r="ALH10" s="15"/>
      <c r="ALI10" s="15"/>
      <c r="ALJ10" s="15"/>
      <c r="ALK10" s="15"/>
      <c r="ALL10" s="15"/>
      <c r="ALM10" s="15"/>
      <c r="ALN10" s="15"/>
      <c r="ALO10" s="15"/>
      <c r="ALP10" s="15"/>
      <c r="ALQ10" s="15"/>
      <c r="ALR10" s="15"/>
      <c r="ALS10" s="15"/>
      <c r="ALT10" s="15"/>
      <c r="ALU10" s="15"/>
      <c r="ALV10" s="15"/>
      <c r="ALW10" s="15"/>
      <c r="ALX10" s="15"/>
      <c r="ALY10" s="15"/>
      <c r="ALZ10" s="15"/>
      <c r="AMA10" s="15"/>
      <c r="AMB10" s="15"/>
      <c r="AMC10" s="15"/>
      <c r="AMD10" s="15"/>
      <c r="AME10" s="15"/>
      <c r="AMF10" s="15"/>
      <c r="AMG10" s="15"/>
      <c r="AMH10" s="15"/>
      <c r="AMI10" s="15"/>
    </row>
    <row r="11" spans="1:1024" x14ac:dyDescent="0.15">
      <c r="A11" s="1">
        <v>10</v>
      </c>
      <c r="B11" s="2" t="s">
        <v>460</v>
      </c>
      <c r="C11" s="2" t="s">
        <v>10</v>
      </c>
      <c r="D11" s="2" t="s">
        <v>32</v>
      </c>
      <c r="E11" s="2" t="s">
        <v>461</v>
      </c>
      <c r="F11" s="1">
        <v>569</v>
      </c>
      <c r="G11" s="1">
        <v>572</v>
      </c>
      <c r="H11" s="1">
        <v>574</v>
      </c>
      <c r="I11" s="1" t="s">
        <v>13</v>
      </c>
      <c r="J11" s="1" t="s">
        <v>13</v>
      </c>
      <c r="K11" s="1">
        <f>SUM(F11:J11)</f>
        <v>1715</v>
      </c>
      <c r="L11" s="9"/>
      <c r="M11" s="8"/>
      <c r="N11" s="9"/>
      <c r="O11" s="8"/>
    </row>
    <row r="12" spans="1:1024" x14ac:dyDescent="0.15">
      <c r="A12" s="1">
        <v>11</v>
      </c>
      <c r="B12" s="2" t="s">
        <v>462</v>
      </c>
      <c r="C12" s="2" t="s">
        <v>10</v>
      </c>
      <c r="D12" s="2" t="s">
        <v>35</v>
      </c>
      <c r="E12" s="2" t="s">
        <v>75</v>
      </c>
      <c r="F12" s="1">
        <v>563</v>
      </c>
      <c r="G12" s="1">
        <v>578</v>
      </c>
      <c r="H12" s="1">
        <v>571</v>
      </c>
      <c r="I12" s="1" t="s">
        <v>13</v>
      </c>
      <c r="J12" s="1" t="s">
        <v>13</v>
      </c>
      <c r="K12" s="1">
        <f>SUM(F12:J12)</f>
        <v>1712</v>
      </c>
      <c r="L12" s="9"/>
      <c r="M12" s="8"/>
      <c r="N12" s="9"/>
      <c r="O12" s="8"/>
    </row>
    <row r="13" spans="1:1024" x14ac:dyDescent="0.15">
      <c r="A13" s="1">
        <v>12</v>
      </c>
      <c r="B13" s="2" t="s">
        <v>463</v>
      </c>
      <c r="C13" s="2" t="s">
        <v>10</v>
      </c>
      <c r="D13" s="2" t="s">
        <v>18</v>
      </c>
      <c r="E13" s="2" t="s">
        <v>96</v>
      </c>
      <c r="F13" s="1">
        <v>572</v>
      </c>
      <c r="G13" s="1">
        <v>564</v>
      </c>
      <c r="H13" s="1">
        <v>570</v>
      </c>
      <c r="I13" s="1" t="s">
        <v>13</v>
      </c>
      <c r="J13" s="1" t="s">
        <v>13</v>
      </c>
      <c r="K13" s="1">
        <f>SUM(F13:J13)</f>
        <v>1706</v>
      </c>
      <c r="L13" s="9"/>
      <c r="M13" s="8"/>
      <c r="N13" s="9"/>
      <c r="O13" s="8"/>
    </row>
    <row r="14" spans="1:1024" x14ac:dyDescent="0.15">
      <c r="A14" s="1">
        <v>13</v>
      </c>
      <c r="B14" s="2" t="s">
        <v>464</v>
      </c>
      <c r="C14" s="2" t="s">
        <v>10</v>
      </c>
      <c r="D14" s="2" t="s">
        <v>15</v>
      </c>
      <c r="E14" s="2" t="s">
        <v>176</v>
      </c>
      <c r="F14" s="1">
        <v>573</v>
      </c>
      <c r="G14" s="1">
        <v>568</v>
      </c>
      <c r="H14" s="1">
        <v>563</v>
      </c>
      <c r="I14" s="1" t="s">
        <v>13</v>
      </c>
      <c r="J14" s="1" t="s">
        <v>13</v>
      </c>
      <c r="K14" s="1">
        <f>SUM(F14:J14)</f>
        <v>1704</v>
      </c>
      <c r="L14" s="9"/>
      <c r="M14" s="8"/>
      <c r="N14" s="9"/>
      <c r="O14" s="8"/>
    </row>
    <row r="15" spans="1:1024" x14ac:dyDescent="0.15">
      <c r="A15" s="1">
        <f t="shared" ref="A15:A51" si="0">A14+1</f>
        <v>14</v>
      </c>
      <c r="B15" s="2" t="s">
        <v>465</v>
      </c>
      <c r="C15" s="2" t="s">
        <v>10</v>
      </c>
      <c r="D15" s="2" t="s">
        <v>32</v>
      </c>
      <c r="E15" s="2" t="s">
        <v>461</v>
      </c>
      <c r="F15" s="1">
        <v>572</v>
      </c>
      <c r="G15" s="1">
        <v>564</v>
      </c>
      <c r="H15" s="1">
        <v>567</v>
      </c>
      <c r="I15" s="1" t="s">
        <v>13</v>
      </c>
      <c r="J15" s="1" t="s">
        <v>13</v>
      </c>
      <c r="K15" s="1">
        <f>SUM(F15:J15)</f>
        <v>1703</v>
      </c>
    </row>
    <row r="16" spans="1:1024" x14ac:dyDescent="0.15">
      <c r="A16" s="1">
        <f t="shared" si="0"/>
        <v>15</v>
      </c>
      <c r="B16" s="2" t="s">
        <v>466</v>
      </c>
      <c r="C16" s="2" t="s">
        <v>23</v>
      </c>
      <c r="D16" s="2" t="s">
        <v>11</v>
      </c>
      <c r="E16" s="2" t="s">
        <v>174</v>
      </c>
      <c r="F16" s="1">
        <v>570</v>
      </c>
      <c r="G16" s="1">
        <v>557</v>
      </c>
      <c r="H16" s="1">
        <v>574</v>
      </c>
      <c r="I16" s="1" t="s">
        <v>13</v>
      </c>
      <c r="J16" s="1" t="s">
        <v>13</v>
      </c>
      <c r="K16" s="1">
        <f>SUM(F16:J16)</f>
        <v>1701</v>
      </c>
      <c r="L16" s="9"/>
      <c r="M16" s="8"/>
      <c r="N16" s="9"/>
      <c r="O16" s="8"/>
    </row>
    <row r="17" spans="1:1023" x14ac:dyDescent="0.15">
      <c r="A17" s="1">
        <f t="shared" si="0"/>
        <v>16</v>
      </c>
      <c r="B17" s="2" t="s">
        <v>467</v>
      </c>
      <c r="C17" s="2" t="s">
        <v>10</v>
      </c>
      <c r="D17" s="2" t="s">
        <v>35</v>
      </c>
      <c r="E17" s="2" t="s">
        <v>180</v>
      </c>
      <c r="F17" s="1">
        <v>555</v>
      </c>
      <c r="G17" s="1">
        <v>572</v>
      </c>
      <c r="H17" s="1">
        <v>567</v>
      </c>
      <c r="I17" s="1" t="s">
        <v>13</v>
      </c>
      <c r="J17" s="1" t="s">
        <v>13</v>
      </c>
      <c r="K17" s="1">
        <f>SUM(F17:J17)</f>
        <v>1694</v>
      </c>
      <c r="L17" s="9"/>
      <c r="M17" s="8"/>
      <c r="N17" s="9"/>
      <c r="O17" s="8"/>
    </row>
    <row r="18" spans="1:1023" x14ac:dyDescent="0.15">
      <c r="A18" s="1">
        <f t="shared" si="0"/>
        <v>17</v>
      </c>
      <c r="B18" s="2" t="s">
        <v>468</v>
      </c>
      <c r="C18" s="2" t="s">
        <v>10</v>
      </c>
      <c r="D18" s="2" t="s">
        <v>35</v>
      </c>
      <c r="E18" s="2" t="s">
        <v>55</v>
      </c>
      <c r="F18" s="1">
        <v>567</v>
      </c>
      <c r="G18" s="1">
        <v>565</v>
      </c>
      <c r="H18" s="1">
        <v>555</v>
      </c>
      <c r="I18" s="1" t="s">
        <v>13</v>
      </c>
      <c r="J18" s="1" t="s">
        <v>13</v>
      </c>
      <c r="K18" s="1">
        <f>SUM(F18:J18)</f>
        <v>1687</v>
      </c>
      <c r="L18" s="9"/>
      <c r="M18" s="8"/>
      <c r="N18" s="9"/>
      <c r="O18" s="8"/>
    </row>
    <row r="19" spans="1:1023" x14ac:dyDescent="0.15">
      <c r="A19" s="1">
        <f t="shared" si="0"/>
        <v>18</v>
      </c>
      <c r="B19" s="2" t="s">
        <v>469</v>
      </c>
      <c r="C19" s="2" t="s">
        <v>10</v>
      </c>
      <c r="D19" s="2" t="s">
        <v>35</v>
      </c>
      <c r="E19" s="2" t="s">
        <v>75</v>
      </c>
      <c r="F19" s="1">
        <v>567</v>
      </c>
      <c r="G19" s="1">
        <v>562</v>
      </c>
      <c r="H19" s="1">
        <v>558</v>
      </c>
      <c r="I19" s="1" t="s">
        <v>13</v>
      </c>
      <c r="J19" s="1" t="s">
        <v>13</v>
      </c>
      <c r="K19" s="1">
        <f>SUM(F19:J19)</f>
        <v>1687</v>
      </c>
      <c r="L19" s="9"/>
      <c r="M19" s="8"/>
      <c r="N19" s="9"/>
      <c r="O19" s="8"/>
    </row>
    <row r="20" spans="1:1023" x14ac:dyDescent="0.15">
      <c r="A20" s="1">
        <f t="shared" si="0"/>
        <v>19</v>
      </c>
      <c r="B20" s="2" t="s">
        <v>470</v>
      </c>
      <c r="C20" s="2" t="s">
        <v>10</v>
      </c>
      <c r="D20" s="2" t="s">
        <v>11</v>
      </c>
      <c r="E20" s="2" t="s">
        <v>174</v>
      </c>
      <c r="F20" s="1">
        <v>566</v>
      </c>
      <c r="G20" s="1">
        <v>556</v>
      </c>
      <c r="H20" s="1">
        <v>557</v>
      </c>
      <c r="I20" s="1" t="s">
        <v>13</v>
      </c>
      <c r="J20" s="1" t="s">
        <v>13</v>
      </c>
      <c r="K20" s="1">
        <f>SUM(F20:J20)</f>
        <v>1679</v>
      </c>
      <c r="L20" s="6"/>
      <c r="M20" s="7"/>
      <c r="N20" s="6"/>
      <c r="O20" s="8"/>
    </row>
    <row r="21" spans="1:1023" x14ac:dyDescent="0.15">
      <c r="A21" s="1">
        <f t="shared" si="0"/>
        <v>20</v>
      </c>
      <c r="B21" s="2" t="s">
        <v>471</v>
      </c>
      <c r="C21" s="2" t="s">
        <v>10</v>
      </c>
      <c r="D21" s="2" t="s">
        <v>35</v>
      </c>
      <c r="E21" s="2" t="s">
        <v>310</v>
      </c>
      <c r="F21" s="1">
        <v>552</v>
      </c>
      <c r="G21" s="1">
        <v>566</v>
      </c>
      <c r="H21" s="1">
        <v>560</v>
      </c>
      <c r="I21" s="1" t="s">
        <v>13</v>
      </c>
      <c r="J21" s="1" t="s">
        <v>13</v>
      </c>
      <c r="K21" s="1">
        <f>SUM(F21:J21)</f>
        <v>1678</v>
      </c>
      <c r="L21" s="9"/>
      <c r="M21" s="8"/>
      <c r="N21" s="9"/>
      <c r="O21" s="8"/>
    </row>
    <row r="22" spans="1:1023" x14ac:dyDescent="0.15">
      <c r="A22" s="1">
        <f t="shared" si="0"/>
        <v>21</v>
      </c>
      <c r="B22" s="2" t="s">
        <v>472</v>
      </c>
      <c r="C22" s="2" t="s">
        <v>23</v>
      </c>
      <c r="D22" s="2" t="s">
        <v>35</v>
      </c>
      <c r="E22" s="2" t="s">
        <v>310</v>
      </c>
      <c r="F22" s="1">
        <v>560</v>
      </c>
      <c r="G22" s="1">
        <v>550</v>
      </c>
      <c r="H22" s="1">
        <v>568</v>
      </c>
      <c r="I22" s="1" t="s">
        <v>13</v>
      </c>
      <c r="J22" s="1" t="s">
        <v>13</v>
      </c>
      <c r="K22" s="1">
        <f>SUM(F22:J22)</f>
        <v>1678</v>
      </c>
      <c r="L22" s="9"/>
      <c r="M22" s="8"/>
      <c r="N22" s="9"/>
      <c r="O22" s="8"/>
    </row>
    <row r="23" spans="1:1023" x14ac:dyDescent="0.15">
      <c r="A23" s="1">
        <f t="shared" si="0"/>
        <v>22</v>
      </c>
      <c r="B23" s="2" t="s">
        <v>128</v>
      </c>
      <c r="C23" s="2" t="s">
        <v>10</v>
      </c>
      <c r="D23" s="2" t="s">
        <v>15</v>
      </c>
      <c r="E23" s="2" t="s">
        <v>129</v>
      </c>
      <c r="F23" s="1">
        <v>585</v>
      </c>
      <c r="G23" s="1">
        <v>548</v>
      </c>
      <c r="H23" s="1">
        <v>544</v>
      </c>
      <c r="I23" s="1" t="s">
        <v>13</v>
      </c>
      <c r="J23" s="1" t="s">
        <v>13</v>
      </c>
      <c r="K23" s="1">
        <f>SUM(F23:J23)</f>
        <v>1677</v>
      </c>
      <c r="L23" s="9"/>
      <c r="M23" s="8"/>
      <c r="N23" s="9"/>
      <c r="O23" s="8"/>
    </row>
    <row r="24" spans="1:1023" x14ac:dyDescent="0.15">
      <c r="A24" s="1">
        <f t="shared" si="0"/>
        <v>23</v>
      </c>
      <c r="B24" s="2" t="s">
        <v>473</v>
      </c>
      <c r="C24" s="2" t="s">
        <v>10</v>
      </c>
      <c r="D24" s="2" t="s">
        <v>15</v>
      </c>
      <c r="E24" s="2" t="s">
        <v>129</v>
      </c>
      <c r="F24" s="1">
        <v>550</v>
      </c>
      <c r="G24" s="1">
        <v>559</v>
      </c>
      <c r="H24" s="1">
        <v>561</v>
      </c>
      <c r="I24" s="1" t="s">
        <v>13</v>
      </c>
      <c r="J24" s="1" t="s">
        <v>13</v>
      </c>
      <c r="K24" s="1">
        <f>SUM(F24:J24)</f>
        <v>1670</v>
      </c>
      <c r="L24" s="9"/>
      <c r="M24" s="8"/>
      <c r="N24" s="9"/>
      <c r="O24" s="8"/>
    </row>
    <row r="25" spans="1:1023" x14ac:dyDescent="0.15">
      <c r="A25" s="1">
        <f t="shared" si="0"/>
        <v>24</v>
      </c>
      <c r="B25" s="2" t="s">
        <v>474</v>
      </c>
      <c r="C25" s="2" t="s">
        <v>10</v>
      </c>
      <c r="D25" s="2" t="s">
        <v>35</v>
      </c>
      <c r="E25" s="2" t="s">
        <v>55</v>
      </c>
      <c r="F25" s="1">
        <v>551</v>
      </c>
      <c r="G25" s="1">
        <v>555</v>
      </c>
      <c r="H25" s="1">
        <v>563</v>
      </c>
      <c r="I25" s="1" t="s">
        <v>13</v>
      </c>
      <c r="J25" s="1" t="s">
        <v>13</v>
      </c>
      <c r="K25" s="1">
        <f>SUM(F25:J25)</f>
        <v>1669</v>
      </c>
      <c r="L25" s="9"/>
      <c r="M25" s="8"/>
      <c r="N25" s="9"/>
      <c r="O25" s="8"/>
    </row>
    <row r="26" spans="1:1023" x14ac:dyDescent="0.15">
      <c r="A26" s="1">
        <f t="shared" si="0"/>
        <v>25</v>
      </c>
      <c r="B26" s="2" t="s">
        <v>475</v>
      </c>
      <c r="C26" s="2" t="s">
        <v>10</v>
      </c>
      <c r="D26" s="2" t="s">
        <v>35</v>
      </c>
      <c r="E26" s="2" t="s">
        <v>36</v>
      </c>
      <c r="F26" s="1">
        <v>564</v>
      </c>
      <c r="G26" s="1">
        <v>557</v>
      </c>
      <c r="H26" s="1">
        <v>547</v>
      </c>
      <c r="I26" s="1" t="s">
        <v>13</v>
      </c>
      <c r="J26" s="1" t="s">
        <v>13</v>
      </c>
      <c r="K26" s="1">
        <f>SUM(F26:J26)</f>
        <v>1668</v>
      </c>
    </row>
    <row r="27" spans="1:1023" x14ac:dyDescent="0.15">
      <c r="A27" s="1">
        <f t="shared" si="0"/>
        <v>26</v>
      </c>
      <c r="B27" s="2" t="s">
        <v>476</v>
      </c>
      <c r="C27" s="2" t="s">
        <v>23</v>
      </c>
      <c r="D27" s="2" t="s">
        <v>35</v>
      </c>
      <c r="E27" s="2" t="s">
        <v>238</v>
      </c>
      <c r="F27" s="1">
        <v>561</v>
      </c>
      <c r="G27" s="1">
        <v>561</v>
      </c>
      <c r="H27" s="1">
        <v>545</v>
      </c>
      <c r="I27" s="1" t="s">
        <v>13</v>
      </c>
      <c r="J27" s="1" t="s">
        <v>13</v>
      </c>
      <c r="K27" s="1">
        <f>SUM(F27:J27)</f>
        <v>1667</v>
      </c>
    </row>
    <row r="28" spans="1:1023" x14ac:dyDescent="0.15">
      <c r="A28" s="1">
        <f t="shared" si="0"/>
        <v>27</v>
      </c>
      <c r="B28" s="2" t="s">
        <v>477</v>
      </c>
      <c r="C28" s="2" t="s">
        <v>10</v>
      </c>
      <c r="D28" s="2" t="s">
        <v>35</v>
      </c>
      <c r="E28" s="2" t="s">
        <v>55</v>
      </c>
      <c r="F28" s="1">
        <v>556</v>
      </c>
      <c r="G28" s="1">
        <v>559</v>
      </c>
      <c r="H28" s="1">
        <v>551</v>
      </c>
      <c r="I28" s="1" t="s">
        <v>13</v>
      </c>
      <c r="J28" s="1" t="s">
        <v>13</v>
      </c>
      <c r="K28" s="1">
        <f>SUM(F28:J28)</f>
        <v>1666</v>
      </c>
    </row>
    <row r="29" spans="1:1023" x14ac:dyDescent="0.15">
      <c r="A29" s="1">
        <f t="shared" si="0"/>
        <v>28</v>
      </c>
      <c r="B29" s="2" t="s">
        <v>478</v>
      </c>
      <c r="C29" s="2" t="s">
        <v>23</v>
      </c>
      <c r="D29" s="2" t="s">
        <v>32</v>
      </c>
      <c r="E29" s="2" t="s">
        <v>169</v>
      </c>
      <c r="F29" s="1">
        <v>552</v>
      </c>
      <c r="G29" s="1">
        <v>550</v>
      </c>
      <c r="H29" s="1">
        <v>561</v>
      </c>
      <c r="I29" s="1" t="s">
        <v>13</v>
      </c>
      <c r="J29" s="1" t="s">
        <v>13</v>
      </c>
      <c r="K29" s="1">
        <f>SUM(F29:J29)</f>
        <v>1663</v>
      </c>
    </row>
    <row r="30" spans="1:1023" s="16" customFormat="1" x14ac:dyDescent="0.15">
      <c r="A30" s="10">
        <f t="shared" si="0"/>
        <v>29</v>
      </c>
      <c r="B30" s="11" t="s">
        <v>479</v>
      </c>
      <c r="C30" s="11" t="s">
        <v>10</v>
      </c>
      <c r="D30" s="11" t="s">
        <v>38</v>
      </c>
      <c r="E30" s="11" t="s">
        <v>48</v>
      </c>
      <c r="F30" s="10">
        <v>558</v>
      </c>
      <c r="G30" s="10">
        <v>547</v>
      </c>
      <c r="H30" s="10">
        <v>556</v>
      </c>
      <c r="I30" s="10" t="s">
        <v>13</v>
      </c>
      <c r="J30" s="10" t="s">
        <v>13</v>
      </c>
      <c r="K30" s="10">
        <f>SUM(F30:J30)</f>
        <v>1661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5"/>
      <c r="KE30" s="15"/>
      <c r="KF30" s="15"/>
      <c r="KG30" s="15"/>
      <c r="KH30" s="15"/>
      <c r="KI30" s="15"/>
      <c r="KJ30" s="15"/>
      <c r="KK30" s="15"/>
      <c r="KL30" s="15"/>
      <c r="KM30" s="15"/>
      <c r="KN30" s="15"/>
      <c r="KO30" s="15"/>
      <c r="KP30" s="15"/>
      <c r="KQ30" s="15"/>
      <c r="KR30" s="15"/>
      <c r="KS30" s="15"/>
      <c r="KT30" s="15"/>
      <c r="KU30" s="15"/>
      <c r="KV30" s="15"/>
      <c r="KW30" s="15"/>
      <c r="KX30" s="15"/>
      <c r="KY30" s="15"/>
      <c r="KZ30" s="15"/>
      <c r="LA30" s="15"/>
      <c r="LB30" s="15"/>
      <c r="LC30" s="15"/>
      <c r="LD30" s="15"/>
      <c r="LE30" s="15"/>
      <c r="LF30" s="15"/>
      <c r="LG30" s="15"/>
      <c r="LH30" s="15"/>
      <c r="LI30" s="15"/>
      <c r="LJ30" s="15"/>
      <c r="LK30" s="15"/>
      <c r="LL30" s="15"/>
      <c r="LM30" s="15"/>
      <c r="LN30" s="15"/>
      <c r="LO30" s="15"/>
      <c r="LP30" s="15"/>
      <c r="LQ30" s="15"/>
      <c r="LR30" s="15"/>
      <c r="LS30" s="15"/>
      <c r="LT30" s="15"/>
      <c r="LU30" s="15"/>
      <c r="LV30" s="15"/>
      <c r="LW30" s="15"/>
      <c r="LX30" s="15"/>
      <c r="LY30" s="15"/>
      <c r="LZ30" s="15"/>
      <c r="MA30" s="15"/>
      <c r="MB30" s="15"/>
      <c r="MC30" s="15"/>
      <c r="MD30" s="15"/>
      <c r="ME30" s="15"/>
      <c r="MF30" s="15"/>
      <c r="MG30" s="15"/>
      <c r="MH30" s="15"/>
      <c r="MI30" s="15"/>
      <c r="MJ30" s="15"/>
      <c r="MK30" s="15"/>
      <c r="ML30" s="15"/>
      <c r="MM30" s="15"/>
      <c r="MN30" s="15"/>
      <c r="MO30" s="15"/>
      <c r="MP30" s="15"/>
      <c r="MQ30" s="15"/>
      <c r="MR30" s="15"/>
      <c r="MS30" s="15"/>
      <c r="MT30" s="15"/>
      <c r="MU30" s="15"/>
      <c r="MV30" s="15"/>
      <c r="MW30" s="15"/>
      <c r="MX30" s="15"/>
      <c r="MY30" s="15"/>
      <c r="MZ30" s="15"/>
      <c r="NA30" s="15"/>
      <c r="NB30" s="15"/>
      <c r="NC30" s="15"/>
      <c r="ND30" s="15"/>
      <c r="NE30" s="15"/>
      <c r="NF30" s="15"/>
      <c r="NG30" s="15"/>
      <c r="NH30" s="15"/>
      <c r="NI30" s="15"/>
      <c r="NJ30" s="15"/>
      <c r="NK30" s="15"/>
      <c r="NL30" s="15"/>
      <c r="NM30" s="15"/>
      <c r="NN30" s="15"/>
      <c r="NO30" s="15"/>
      <c r="NP30" s="15"/>
      <c r="NQ30" s="15"/>
      <c r="NR30" s="15"/>
      <c r="NS30" s="15"/>
      <c r="NT30" s="15"/>
      <c r="NU30" s="15"/>
      <c r="NV30" s="15"/>
      <c r="NW30" s="15"/>
      <c r="NX30" s="15"/>
      <c r="NY30" s="15"/>
      <c r="NZ30" s="15"/>
      <c r="OA30" s="15"/>
      <c r="OB30" s="15"/>
      <c r="OC30" s="15"/>
      <c r="OD30" s="15"/>
      <c r="OE30" s="15"/>
      <c r="OF30" s="15"/>
      <c r="OG30" s="15"/>
      <c r="OH30" s="15"/>
      <c r="OI30" s="15"/>
      <c r="OJ30" s="15"/>
      <c r="OK30" s="15"/>
      <c r="OL30" s="15"/>
      <c r="OM30" s="15"/>
      <c r="ON30" s="15"/>
      <c r="OO30" s="15"/>
      <c r="OP30" s="15"/>
      <c r="OQ30" s="15"/>
      <c r="OR30" s="15"/>
      <c r="OS30" s="15"/>
      <c r="OT30" s="15"/>
      <c r="OU30" s="15"/>
      <c r="OV30" s="15"/>
      <c r="OW30" s="15"/>
      <c r="OX30" s="15"/>
      <c r="OY30" s="15"/>
      <c r="OZ30" s="15"/>
      <c r="PA30" s="15"/>
      <c r="PB30" s="15"/>
      <c r="PC30" s="15"/>
      <c r="PD30" s="15"/>
      <c r="PE30" s="15"/>
      <c r="PF30" s="15"/>
      <c r="PG30" s="15"/>
      <c r="PH30" s="15"/>
      <c r="PI30" s="15"/>
      <c r="PJ30" s="15"/>
      <c r="PK30" s="15"/>
      <c r="PL30" s="15"/>
      <c r="PM30" s="15"/>
      <c r="PN30" s="15"/>
      <c r="PO30" s="15"/>
      <c r="PP30" s="15"/>
      <c r="PQ30" s="15"/>
      <c r="PR30" s="15"/>
      <c r="PS30" s="15"/>
      <c r="PT30" s="15"/>
      <c r="PU30" s="15"/>
      <c r="PV30" s="15"/>
      <c r="PW30" s="15"/>
      <c r="PX30" s="15"/>
      <c r="PY30" s="15"/>
      <c r="PZ30" s="15"/>
      <c r="QA30" s="15"/>
      <c r="QB30" s="15"/>
      <c r="QC30" s="15"/>
      <c r="QD30" s="15"/>
      <c r="QE30" s="15"/>
      <c r="QF30" s="15"/>
      <c r="QG30" s="15"/>
      <c r="QH30" s="15"/>
      <c r="QI30" s="15"/>
      <c r="QJ30" s="15"/>
      <c r="QK30" s="15"/>
      <c r="QL30" s="15"/>
      <c r="QM30" s="15"/>
      <c r="QN30" s="15"/>
      <c r="QO30" s="15"/>
      <c r="QP30" s="15"/>
      <c r="QQ30" s="15"/>
      <c r="QR30" s="15"/>
      <c r="QS30" s="15"/>
      <c r="QT30" s="15"/>
      <c r="QU30" s="15"/>
      <c r="QV30" s="15"/>
      <c r="QW30" s="15"/>
      <c r="QX30" s="15"/>
      <c r="QY30" s="15"/>
      <c r="QZ30" s="15"/>
      <c r="RA30" s="15"/>
      <c r="RB30" s="15"/>
      <c r="RC30" s="15"/>
      <c r="RD30" s="15"/>
      <c r="RE30" s="15"/>
      <c r="RF30" s="15"/>
      <c r="RG30" s="15"/>
      <c r="RH30" s="15"/>
      <c r="RI30" s="15"/>
      <c r="RJ30" s="15"/>
      <c r="RK30" s="15"/>
      <c r="RL30" s="15"/>
      <c r="RM30" s="15"/>
      <c r="RN30" s="15"/>
      <c r="RO30" s="15"/>
      <c r="RP30" s="15"/>
      <c r="RQ30" s="15"/>
      <c r="RR30" s="15"/>
      <c r="RS30" s="15"/>
      <c r="RT30" s="15"/>
      <c r="RU30" s="15"/>
      <c r="RV30" s="15"/>
      <c r="RW30" s="15"/>
      <c r="RX30" s="15"/>
      <c r="RY30" s="15"/>
      <c r="RZ30" s="15"/>
      <c r="SA30" s="15"/>
      <c r="SB30" s="15"/>
      <c r="SC30" s="15"/>
      <c r="SD30" s="15"/>
      <c r="SE30" s="15"/>
      <c r="SF30" s="15"/>
      <c r="SG30" s="15"/>
      <c r="SH30" s="15"/>
      <c r="SI30" s="15"/>
      <c r="SJ30" s="15"/>
      <c r="SK30" s="15"/>
      <c r="SL30" s="15"/>
      <c r="SM30" s="15"/>
      <c r="SN30" s="15"/>
      <c r="SO30" s="15"/>
      <c r="SP30" s="15"/>
      <c r="SQ30" s="15"/>
      <c r="SR30" s="15"/>
      <c r="SS30" s="15"/>
      <c r="ST30" s="15"/>
      <c r="SU30" s="15"/>
      <c r="SV30" s="15"/>
      <c r="SW30" s="15"/>
      <c r="SX30" s="15"/>
      <c r="SY30" s="15"/>
      <c r="SZ30" s="15"/>
      <c r="TA30" s="15"/>
      <c r="TB30" s="15"/>
      <c r="TC30" s="15"/>
      <c r="TD30" s="15"/>
      <c r="TE30" s="15"/>
      <c r="TF30" s="15"/>
      <c r="TG30" s="15"/>
      <c r="TH30" s="15"/>
      <c r="TI30" s="15"/>
      <c r="TJ30" s="15"/>
      <c r="TK30" s="15"/>
      <c r="TL30" s="15"/>
      <c r="TM30" s="15"/>
      <c r="TN30" s="15"/>
      <c r="TO30" s="15"/>
      <c r="TP30" s="15"/>
      <c r="TQ30" s="15"/>
      <c r="TR30" s="15"/>
      <c r="TS30" s="15"/>
      <c r="TT30" s="15"/>
      <c r="TU30" s="15"/>
      <c r="TV30" s="15"/>
      <c r="TW30" s="15"/>
      <c r="TX30" s="15"/>
      <c r="TY30" s="15"/>
      <c r="TZ30" s="15"/>
      <c r="UA30" s="15"/>
      <c r="UB30" s="15"/>
      <c r="UC30" s="15"/>
      <c r="UD30" s="15"/>
      <c r="UE30" s="15"/>
      <c r="UF30" s="15"/>
      <c r="UG30" s="15"/>
      <c r="UH30" s="15"/>
      <c r="UI30" s="15"/>
      <c r="UJ30" s="15"/>
      <c r="UK30" s="15"/>
      <c r="UL30" s="15"/>
      <c r="UM30" s="15"/>
      <c r="UN30" s="15"/>
      <c r="UO30" s="15"/>
      <c r="UP30" s="15"/>
      <c r="UQ30" s="15"/>
      <c r="UR30" s="15"/>
      <c r="US30" s="15"/>
      <c r="UT30" s="15"/>
      <c r="UU30" s="15"/>
      <c r="UV30" s="15"/>
      <c r="UW30" s="15"/>
      <c r="UX30" s="15"/>
      <c r="UY30" s="15"/>
      <c r="UZ30" s="15"/>
      <c r="VA30" s="15"/>
      <c r="VB30" s="15"/>
      <c r="VC30" s="15"/>
      <c r="VD30" s="15"/>
      <c r="VE30" s="15"/>
      <c r="VF30" s="15"/>
      <c r="VG30" s="15"/>
      <c r="VH30" s="15"/>
      <c r="VI30" s="15"/>
      <c r="VJ30" s="15"/>
      <c r="VK30" s="15"/>
      <c r="VL30" s="15"/>
      <c r="VM30" s="15"/>
      <c r="VN30" s="15"/>
      <c r="VO30" s="15"/>
      <c r="VP30" s="15"/>
      <c r="VQ30" s="15"/>
      <c r="VR30" s="15"/>
      <c r="VS30" s="15"/>
      <c r="VT30" s="15"/>
      <c r="VU30" s="15"/>
      <c r="VV30" s="15"/>
      <c r="VW30" s="15"/>
      <c r="VX30" s="15"/>
      <c r="VY30" s="15"/>
      <c r="VZ30" s="15"/>
      <c r="WA30" s="15"/>
      <c r="WB30" s="15"/>
      <c r="WC30" s="15"/>
      <c r="WD30" s="15"/>
      <c r="WE30" s="15"/>
      <c r="WF30" s="15"/>
      <c r="WG30" s="15"/>
      <c r="WH30" s="15"/>
      <c r="WI30" s="15"/>
      <c r="WJ30" s="15"/>
      <c r="WK30" s="15"/>
      <c r="WL30" s="15"/>
      <c r="WM30" s="15"/>
      <c r="WN30" s="15"/>
      <c r="WO30" s="15"/>
      <c r="WP30" s="15"/>
      <c r="WQ30" s="15"/>
      <c r="WR30" s="15"/>
      <c r="WS30" s="15"/>
      <c r="WT30" s="15"/>
      <c r="WU30" s="15"/>
      <c r="WV30" s="15"/>
      <c r="WW30" s="15"/>
      <c r="WX30" s="15"/>
      <c r="WY30" s="15"/>
      <c r="WZ30" s="15"/>
      <c r="XA30" s="15"/>
      <c r="XB30" s="15"/>
      <c r="XC30" s="15"/>
      <c r="XD30" s="15"/>
      <c r="XE30" s="15"/>
      <c r="XF30" s="15"/>
      <c r="XG30" s="15"/>
      <c r="XH30" s="15"/>
      <c r="XI30" s="15"/>
      <c r="XJ30" s="15"/>
      <c r="XK30" s="15"/>
      <c r="XL30" s="15"/>
      <c r="XM30" s="15"/>
      <c r="XN30" s="15"/>
      <c r="XO30" s="15"/>
      <c r="XP30" s="15"/>
      <c r="XQ30" s="15"/>
      <c r="XR30" s="15"/>
      <c r="XS30" s="15"/>
      <c r="XT30" s="15"/>
      <c r="XU30" s="15"/>
      <c r="XV30" s="15"/>
      <c r="XW30" s="15"/>
      <c r="XX30" s="15"/>
      <c r="XY30" s="15"/>
      <c r="XZ30" s="15"/>
      <c r="YA30" s="15"/>
      <c r="YB30" s="15"/>
      <c r="YC30" s="15"/>
      <c r="YD30" s="15"/>
      <c r="YE30" s="15"/>
      <c r="YF30" s="15"/>
      <c r="YG30" s="15"/>
      <c r="YH30" s="15"/>
      <c r="YI30" s="15"/>
      <c r="YJ30" s="15"/>
      <c r="YK30" s="15"/>
      <c r="YL30" s="15"/>
      <c r="YM30" s="15"/>
      <c r="YN30" s="15"/>
      <c r="YO30" s="15"/>
      <c r="YP30" s="15"/>
      <c r="YQ30" s="15"/>
      <c r="YR30" s="15"/>
      <c r="YS30" s="15"/>
      <c r="YT30" s="15"/>
      <c r="YU30" s="15"/>
      <c r="YV30" s="15"/>
      <c r="YW30" s="15"/>
      <c r="YX30" s="15"/>
      <c r="YY30" s="15"/>
      <c r="YZ30" s="15"/>
      <c r="ZA30" s="15"/>
      <c r="ZB30" s="15"/>
      <c r="ZC30" s="15"/>
      <c r="ZD30" s="15"/>
      <c r="ZE30" s="15"/>
      <c r="ZF30" s="15"/>
      <c r="ZG30" s="15"/>
      <c r="ZH30" s="15"/>
      <c r="ZI30" s="15"/>
      <c r="ZJ30" s="15"/>
      <c r="ZK30" s="15"/>
      <c r="ZL30" s="15"/>
      <c r="ZM30" s="15"/>
      <c r="ZN30" s="15"/>
      <c r="ZO30" s="15"/>
      <c r="ZP30" s="15"/>
      <c r="ZQ30" s="15"/>
      <c r="ZR30" s="15"/>
      <c r="ZS30" s="15"/>
      <c r="ZT30" s="15"/>
      <c r="ZU30" s="15"/>
      <c r="ZV30" s="15"/>
      <c r="ZW30" s="15"/>
      <c r="ZX30" s="15"/>
      <c r="ZY30" s="15"/>
      <c r="ZZ30" s="15"/>
      <c r="AAA30" s="15"/>
      <c r="AAB30" s="15"/>
      <c r="AAC30" s="15"/>
      <c r="AAD30" s="15"/>
      <c r="AAE30" s="15"/>
      <c r="AAF30" s="15"/>
      <c r="AAG30" s="15"/>
      <c r="AAH30" s="15"/>
      <c r="AAI30" s="15"/>
      <c r="AAJ30" s="15"/>
      <c r="AAK30" s="15"/>
      <c r="AAL30" s="15"/>
      <c r="AAM30" s="15"/>
      <c r="AAN30" s="15"/>
      <c r="AAO30" s="15"/>
      <c r="AAP30" s="15"/>
      <c r="AAQ30" s="15"/>
      <c r="AAR30" s="15"/>
      <c r="AAS30" s="15"/>
      <c r="AAT30" s="15"/>
      <c r="AAU30" s="15"/>
      <c r="AAV30" s="15"/>
      <c r="AAW30" s="15"/>
      <c r="AAX30" s="15"/>
      <c r="AAY30" s="15"/>
      <c r="AAZ30" s="15"/>
      <c r="ABA30" s="15"/>
      <c r="ABB30" s="15"/>
      <c r="ABC30" s="15"/>
      <c r="ABD30" s="15"/>
      <c r="ABE30" s="15"/>
      <c r="ABF30" s="15"/>
      <c r="ABG30" s="15"/>
      <c r="ABH30" s="15"/>
      <c r="ABI30" s="15"/>
      <c r="ABJ30" s="15"/>
      <c r="ABK30" s="15"/>
      <c r="ABL30" s="15"/>
      <c r="ABM30" s="15"/>
      <c r="ABN30" s="15"/>
      <c r="ABO30" s="15"/>
      <c r="ABP30" s="15"/>
      <c r="ABQ30" s="15"/>
      <c r="ABR30" s="15"/>
      <c r="ABS30" s="15"/>
      <c r="ABT30" s="15"/>
      <c r="ABU30" s="15"/>
      <c r="ABV30" s="15"/>
      <c r="ABW30" s="15"/>
      <c r="ABX30" s="15"/>
      <c r="ABY30" s="15"/>
      <c r="ABZ30" s="15"/>
      <c r="ACA30" s="15"/>
      <c r="ACB30" s="15"/>
      <c r="ACC30" s="15"/>
      <c r="ACD30" s="15"/>
      <c r="ACE30" s="15"/>
      <c r="ACF30" s="15"/>
      <c r="ACG30" s="15"/>
      <c r="ACH30" s="15"/>
      <c r="ACI30" s="15"/>
      <c r="ACJ30" s="15"/>
      <c r="ACK30" s="15"/>
      <c r="ACL30" s="15"/>
      <c r="ACM30" s="15"/>
      <c r="ACN30" s="15"/>
      <c r="ACO30" s="15"/>
      <c r="ACP30" s="15"/>
      <c r="ACQ30" s="15"/>
      <c r="ACR30" s="15"/>
      <c r="ACS30" s="15"/>
      <c r="ACT30" s="15"/>
      <c r="ACU30" s="15"/>
      <c r="ACV30" s="15"/>
      <c r="ACW30" s="15"/>
      <c r="ACX30" s="15"/>
      <c r="ACY30" s="15"/>
      <c r="ACZ30" s="15"/>
      <c r="ADA30" s="15"/>
      <c r="ADB30" s="15"/>
      <c r="ADC30" s="15"/>
      <c r="ADD30" s="15"/>
      <c r="ADE30" s="15"/>
      <c r="ADF30" s="15"/>
      <c r="ADG30" s="15"/>
      <c r="ADH30" s="15"/>
      <c r="ADI30" s="15"/>
      <c r="ADJ30" s="15"/>
      <c r="ADK30" s="15"/>
      <c r="ADL30" s="15"/>
      <c r="ADM30" s="15"/>
      <c r="ADN30" s="15"/>
      <c r="ADO30" s="15"/>
      <c r="ADP30" s="15"/>
      <c r="ADQ30" s="15"/>
      <c r="ADR30" s="15"/>
      <c r="ADS30" s="15"/>
      <c r="ADT30" s="15"/>
      <c r="ADU30" s="15"/>
      <c r="ADV30" s="15"/>
      <c r="ADW30" s="15"/>
      <c r="ADX30" s="15"/>
      <c r="ADY30" s="15"/>
      <c r="ADZ30" s="15"/>
      <c r="AEA30" s="15"/>
      <c r="AEB30" s="15"/>
      <c r="AEC30" s="15"/>
      <c r="AED30" s="15"/>
      <c r="AEE30" s="15"/>
      <c r="AEF30" s="15"/>
      <c r="AEG30" s="15"/>
      <c r="AEH30" s="15"/>
      <c r="AEI30" s="15"/>
      <c r="AEJ30" s="15"/>
      <c r="AEK30" s="15"/>
      <c r="AEL30" s="15"/>
      <c r="AEM30" s="15"/>
      <c r="AEN30" s="15"/>
      <c r="AEO30" s="15"/>
      <c r="AEP30" s="15"/>
      <c r="AEQ30" s="15"/>
      <c r="AER30" s="15"/>
      <c r="AES30" s="15"/>
      <c r="AET30" s="15"/>
      <c r="AEU30" s="15"/>
      <c r="AEV30" s="15"/>
      <c r="AEW30" s="15"/>
      <c r="AEX30" s="15"/>
      <c r="AEY30" s="15"/>
      <c r="AEZ30" s="15"/>
      <c r="AFA30" s="15"/>
      <c r="AFB30" s="15"/>
      <c r="AFC30" s="15"/>
      <c r="AFD30" s="15"/>
      <c r="AFE30" s="15"/>
      <c r="AFF30" s="15"/>
      <c r="AFG30" s="15"/>
      <c r="AFH30" s="15"/>
      <c r="AFI30" s="15"/>
      <c r="AFJ30" s="15"/>
      <c r="AFK30" s="15"/>
      <c r="AFL30" s="15"/>
      <c r="AFM30" s="15"/>
      <c r="AFN30" s="15"/>
      <c r="AFO30" s="15"/>
      <c r="AFP30" s="15"/>
      <c r="AFQ30" s="15"/>
      <c r="AFR30" s="15"/>
      <c r="AFS30" s="15"/>
      <c r="AFT30" s="15"/>
      <c r="AFU30" s="15"/>
      <c r="AFV30" s="15"/>
      <c r="AFW30" s="15"/>
      <c r="AFX30" s="15"/>
      <c r="AFY30" s="15"/>
      <c r="AFZ30" s="15"/>
      <c r="AGA30" s="15"/>
      <c r="AGB30" s="15"/>
      <c r="AGC30" s="15"/>
      <c r="AGD30" s="15"/>
      <c r="AGE30" s="15"/>
      <c r="AGF30" s="15"/>
      <c r="AGG30" s="15"/>
      <c r="AGH30" s="15"/>
      <c r="AGI30" s="15"/>
      <c r="AGJ30" s="15"/>
      <c r="AGK30" s="15"/>
      <c r="AGL30" s="15"/>
      <c r="AGM30" s="15"/>
      <c r="AGN30" s="15"/>
      <c r="AGO30" s="15"/>
      <c r="AGP30" s="15"/>
      <c r="AGQ30" s="15"/>
      <c r="AGR30" s="15"/>
      <c r="AGS30" s="15"/>
      <c r="AGT30" s="15"/>
      <c r="AGU30" s="15"/>
      <c r="AGV30" s="15"/>
      <c r="AGW30" s="15"/>
      <c r="AGX30" s="15"/>
      <c r="AGY30" s="15"/>
      <c r="AGZ30" s="15"/>
      <c r="AHA30" s="15"/>
      <c r="AHB30" s="15"/>
      <c r="AHC30" s="15"/>
      <c r="AHD30" s="15"/>
      <c r="AHE30" s="15"/>
      <c r="AHF30" s="15"/>
      <c r="AHG30" s="15"/>
      <c r="AHH30" s="15"/>
      <c r="AHI30" s="15"/>
      <c r="AHJ30" s="15"/>
      <c r="AHK30" s="15"/>
      <c r="AHL30" s="15"/>
      <c r="AHM30" s="15"/>
      <c r="AHN30" s="15"/>
      <c r="AHO30" s="15"/>
      <c r="AHP30" s="15"/>
      <c r="AHQ30" s="15"/>
      <c r="AHR30" s="15"/>
      <c r="AHS30" s="15"/>
      <c r="AHT30" s="15"/>
      <c r="AHU30" s="15"/>
      <c r="AHV30" s="15"/>
      <c r="AHW30" s="15"/>
      <c r="AHX30" s="15"/>
      <c r="AHY30" s="15"/>
      <c r="AHZ30" s="15"/>
      <c r="AIA30" s="15"/>
      <c r="AIB30" s="15"/>
      <c r="AIC30" s="15"/>
      <c r="AID30" s="15"/>
      <c r="AIE30" s="15"/>
      <c r="AIF30" s="15"/>
      <c r="AIG30" s="15"/>
      <c r="AIH30" s="15"/>
      <c r="AII30" s="15"/>
      <c r="AIJ30" s="15"/>
      <c r="AIK30" s="15"/>
      <c r="AIL30" s="15"/>
      <c r="AIM30" s="15"/>
      <c r="AIN30" s="15"/>
      <c r="AIO30" s="15"/>
      <c r="AIP30" s="15"/>
      <c r="AIQ30" s="15"/>
      <c r="AIR30" s="15"/>
      <c r="AIS30" s="15"/>
      <c r="AIT30" s="15"/>
      <c r="AIU30" s="15"/>
      <c r="AIV30" s="15"/>
      <c r="AIW30" s="15"/>
      <c r="AIX30" s="15"/>
      <c r="AIY30" s="15"/>
      <c r="AIZ30" s="15"/>
      <c r="AJA30" s="15"/>
      <c r="AJB30" s="15"/>
      <c r="AJC30" s="15"/>
      <c r="AJD30" s="15"/>
      <c r="AJE30" s="15"/>
      <c r="AJF30" s="15"/>
      <c r="AJG30" s="15"/>
      <c r="AJH30" s="15"/>
      <c r="AJI30" s="15"/>
      <c r="AJJ30" s="15"/>
      <c r="AJK30" s="15"/>
      <c r="AJL30" s="15"/>
      <c r="AJM30" s="15"/>
      <c r="AJN30" s="15"/>
      <c r="AJO30" s="15"/>
      <c r="AJP30" s="15"/>
      <c r="AJQ30" s="15"/>
      <c r="AJR30" s="15"/>
      <c r="AJS30" s="15"/>
      <c r="AJT30" s="15"/>
      <c r="AJU30" s="15"/>
      <c r="AJV30" s="15"/>
      <c r="AJW30" s="15"/>
      <c r="AJX30" s="15"/>
      <c r="AJY30" s="15"/>
      <c r="AJZ30" s="15"/>
      <c r="AKA30" s="15"/>
      <c r="AKB30" s="15"/>
      <c r="AKC30" s="15"/>
      <c r="AKD30" s="15"/>
      <c r="AKE30" s="15"/>
      <c r="AKF30" s="15"/>
      <c r="AKG30" s="15"/>
      <c r="AKH30" s="15"/>
      <c r="AKI30" s="15"/>
      <c r="AKJ30" s="15"/>
      <c r="AKK30" s="15"/>
      <c r="AKL30" s="15"/>
      <c r="AKM30" s="15"/>
      <c r="AKN30" s="15"/>
      <c r="AKO30" s="15"/>
      <c r="AKP30" s="15"/>
      <c r="AKQ30" s="15"/>
      <c r="AKR30" s="15"/>
      <c r="AKS30" s="15"/>
      <c r="AKT30" s="15"/>
      <c r="AKU30" s="15"/>
      <c r="AKV30" s="15"/>
      <c r="AKW30" s="15"/>
      <c r="AKX30" s="15"/>
      <c r="AKY30" s="15"/>
      <c r="AKZ30" s="15"/>
      <c r="ALA30" s="15"/>
      <c r="ALB30" s="15"/>
      <c r="ALC30" s="15"/>
      <c r="ALD30" s="15"/>
      <c r="ALE30" s="15"/>
      <c r="ALF30" s="15"/>
      <c r="ALG30" s="15"/>
      <c r="ALH30" s="15"/>
      <c r="ALI30" s="15"/>
      <c r="ALJ30" s="15"/>
      <c r="ALK30" s="15"/>
      <c r="ALL30" s="15"/>
      <c r="ALM30" s="15"/>
      <c r="ALN30" s="15"/>
      <c r="ALO30" s="15"/>
      <c r="ALP30" s="15"/>
      <c r="ALQ30" s="15"/>
      <c r="ALR30" s="15"/>
      <c r="ALS30" s="15"/>
      <c r="ALT30" s="15"/>
      <c r="ALU30" s="15"/>
      <c r="ALV30" s="15"/>
      <c r="ALW30" s="15"/>
      <c r="ALX30" s="15"/>
      <c r="ALY30" s="15"/>
      <c r="ALZ30" s="15"/>
      <c r="AMA30" s="15"/>
      <c r="AMB30" s="15"/>
      <c r="AMC30" s="15"/>
      <c r="AMD30" s="15"/>
      <c r="AME30" s="15"/>
      <c r="AMF30" s="15"/>
      <c r="AMG30" s="15"/>
      <c r="AMH30" s="15"/>
      <c r="AMI30" s="15"/>
    </row>
    <row r="31" spans="1:1023" x14ac:dyDescent="0.15">
      <c r="A31" s="1">
        <f t="shared" si="0"/>
        <v>30</v>
      </c>
      <c r="B31" s="2" t="s">
        <v>480</v>
      </c>
      <c r="C31" s="2" t="s">
        <v>23</v>
      </c>
      <c r="D31" s="2" t="s">
        <v>11</v>
      </c>
      <c r="E31" s="2" t="s">
        <v>174</v>
      </c>
      <c r="F31" s="1">
        <v>552</v>
      </c>
      <c r="G31" s="1">
        <v>548</v>
      </c>
      <c r="H31" s="1">
        <v>553</v>
      </c>
      <c r="I31" s="1" t="s">
        <v>13</v>
      </c>
      <c r="J31" s="1" t="s">
        <v>13</v>
      </c>
      <c r="K31" s="1">
        <f>SUM(F31:J31)</f>
        <v>1653</v>
      </c>
    </row>
    <row r="32" spans="1:1023" x14ac:dyDescent="0.15">
      <c r="A32" s="1">
        <f t="shared" si="0"/>
        <v>31</v>
      </c>
      <c r="B32" s="2" t="s">
        <v>481</v>
      </c>
      <c r="C32" s="2" t="s">
        <v>23</v>
      </c>
      <c r="D32" s="2" t="s">
        <v>60</v>
      </c>
      <c r="E32" s="2" t="s">
        <v>482</v>
      </c>
      <c r="F32" s="1">
        <v>548</v>
      </c>
      <c r="G32" s="1">
        <v>547</v>
      </c>
      <c r="H32" s="1">
        <v>556</v>
      </c>
      <c r="I32" s="1" t="s">
        <v>13</v>
      </c>
      <c r="J32" s="1" t="s">
        <v>13</v>
      </c>
      <c r="K32" s="1">
        <f>SUM(F32:J32)</f>
        <v>1651</v>
      </c>
    </row>
    <row r="33" spans="1:1023" x14ac:dyDescent="0.15">
      <c r="A33" s="1">
        <f t="shared" si="0"/>
        <v>32</v>
      </c>
      <c r="B33" s="2" t="s">
        <v>483</v>
      </c>
      <c r="C33" s="2" t="s">
        <v>10</v>
      </c>
      <c r="D33" s="2" t="s">
        <v>32</v>
      </c>
      <c r="E33" s="2" t="s">
        <v>77</v>
      </c>
      <c r="F33" s="1">
        <v>557</v>
      </c>
      <c r="G33" s="1">
        <v>539</v>
      </c>
      <c r="H33" s="1">
        <v>545</v>
      </c>
      <c r="I33" s="1" t="s">
        <v>13</v>
      </c>
      <c r="J33" s="1" t="s">
        <v>13</v>
      </c>
      <c r="K33" s="1">
        <f>SUM(F33:J33)</f>
        <v>1641</v>
      </c>
    </row>
    <row r="34" spans="1:1023" x14ac:dyDescent="0.15">
      <c r="A34" s="1">
        <f t="shared" si="0"/>
        <v>33</v>
      </c>
      <c r="B34" s="2" t="s">
        <v>484</v>
      </c>
      <c r="C34" s="2" t="s">
        <v>10</v>
      </c>
      <c r="D34" s="2" t="s">
        <v>11</v>
      </c>
      <c r="E34" s="2" t="s">
        <v>12</v>
      </c>
      <c r="F34" s="1">
        <v>544</v>
      </c>
      <c r="G34" s="1">
        <v>546</v>
      </c>
      <c r="H34" s="1">
        <v>548</v>
      </c>
      <c r="I34" s="1" t="s">
        <v>13</v>
      </c>
      <c r="J34" s="1" t="s">
        <v>13</v>
      </c>
      <c r="K34" s="1">
        <f>SUM(F34:J34)</f>
        <v>1638</v>
      </c>
    </row>
    <row r="35" spans="1:1023" x14ac:dyDescent="0.15">
      <c r="A35" s="1">
        <f t="shared" si="0"/>
        <v>34</v>
      </c>
      <c r="B35" s="2" t="s">
        <v>485</v>
      </c>
      <c r="C35" s="2" t="s">
        <v>10</v>
      </c>
      <c r="D35" s="2" t="s">
        <v>32</v>
      </c>
      <c r="E35" s="2" t="s">
        <v>461</v>
      </c>
      <c r="F35" s="1">
        <v>546</v>
      </c>
      <c r="G35" s="1">
        <v>533</v>
      </c>
      <c r="H35" s="1">
        <v>551</v>
      </c>
      <c r="I35" s="1" t="s">
        <v>13</v>
      </c>
      <c r="J35" s="1" t="s">
        <v>13</v>
      </c>
      <c r="K35" s="1">
        <f>SUM(F35:J35)</f>
        <v>1630</v>
      </c>
    </row>
    <row r="36" spans="1:1023" s="16" customFormat="1" x14ac:dyDescent="0.15">
      <c r="A36" s="10">
        <f t="shared" si="0"/>
        <v>35</v>
      </c>
      <c r="B36" s="11" t="s">
        <v>486</v>
      </c>
      <c r="C36" s="11" t="s">
        <v>10</v>
      </c>
      <c r="D36" s="11" t="s">
        <v>38</v>
      </c>
      <c r="E36" s="11" t="s">
        <v>459</v>
      </c>
      <c r="F36" s="10">
        <v>531</v>
      </c>
      <c r="G36" s="10">
        <v>546</v>
      </c>
      <c r="H36" s="10">
        <v>552</v>
      </c>
      <c r="I36" s="10" t="s">
        <v>13</v>
      </c>
      <c r="J36" s="10" t="s">
        <v>13</v>
      </c>
      <c r="K36" s="10">
        <f>SUM(F36:J36)</f>
        <v>1629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  <c r="IW36" s="15"/>
      <c r="IX36" s="15"/>
      <c r="IY36" s="15"/>
      <c r="IZ36" s="15"/>
      <c r="JA36" s="15"/>
      <c r="JB36" s="15"/>
      <c r="JC36" s="15"/>
      <c r="JD36" s="15"/>
      <c r="JE36" s="15"/>
      <c r="JF36" s="15"/>
      <c r="JG36" s="15"/>
      <c r="JH36" s="15"/>
      <c r="JI36" s="15"/>
      <c r="JJ36" s="15"/>
      <c r="JK36" s="15"/>
      <c r="JL36" s="15"/>
      <c r="JM36" s="15"/>
      <c r="JN36" s="15"/>
      <c r="JO36" s="15"/>
      <c r="JP36" s="15"/>
      <c r="JQ36" s="15"/>
      <c r="JR36" s="15"/>
      <c r="JS36" s="15"/>
      <c r="JT36" s="15"/>
      <c r="JU36" s="15"/>
      <c r="JV36" s="15"/>
      <c r="JW36" s="15"/>
      <c r="JX36" s="15"/>
      <c r="JY36" s="15"/>
      <c r="JZ36" s="15"/>
      <c r="KA36" s="15"/>
      <c r="KB36" s="15"/>
      <c r="KC36" s="15"/>
      <c r="KD36" s="15"/>
      <c r="KE36" s="15"/>
      <c r="KF36" s="15"/>
      <c r="KG36" s="15"/>
      <c r="KH36" s="15"/>
      <c r="KI36" s="15"/>
      <c r="KJ36" s="15"/>
      <c r="KK36" s="15"/>
      <c r="KL36" s="15"/>
      <c r="KM36" s="15"/>
      <c r="KN36" s="15"/>
      <c r="KO36" s="15"/>
      <c r="KP36" s="15"/>
      <c r="KQ36" s="15"/>
      <c r="KR36" s="15"/>
      <c r="KS36" s="15"/>
      <c r="KT36" s="15"/>
      <c r="KU36" s="15"/>
      <c r="KV36" s="15"/>
      <c r="KW36" s="15"/>
      <c r="KX36" s="15"/>
      <c r="KY36" s="15"/>
      <c r="KZ36" s="15"/>
      <c r="LA36" s="15"/>
      <c r="LB36" s="15"/>
      <c r="LC36" s="15"/>
      <c r="LD36" s="15"/>
      <c r="LE36" s="15"/>
      <c r="LF36" s="15"/>
      <c r="LG36" s="15"/>
      <c r="LH36" s="15"/>
      <c r="LI36" s="15"/>
      <c r="LJ36" s="15"/>
      <c r="LK36" s="15"/>
      <c r="LL36" s="15"/>
      <c r="LM36" s="15"/>
      <c r="LN36" s="15"/>
      <c r="LO36" s="15"/>
      <c r="LP36" s="15"/>
      <c r="LQ36" s="15"/>
      <c r="LR36" s="15"/>
      <c r="LS36" s="15"/>
      <c r="LT36" s="15"/>
      <c r="LU36" s="15"/>
      <c r="LV36" s="15"/>
      <c r="LW36" s="15"/>
      <c r="LX36" s="15"/>
      <c r="LY36" s="15"/>
      <c r="LZ36" s="15"/>
      <c r="MA36" s="15"/>
      <c r="MB36" s="15"/>
      <c r="MC36" s="15"/>
      <c r="MD36" s="15"/>
      <c r="ME36" s="15"/>
      <c r="MF36" s="15"/>
      <c r="MG36" s="15"/>
      <c r="MH36" s="15"/>
      <c r="MI36" s="15"/>
      <c r="MJ36" s="15"/>
      <c r="MK36" s="15"/>
      <c r="ML36" s="15"/>
      <c r="MM36" s="15"/>
      <c r="MN36" s="15"/>
      <c r="MO36" s="15"/>
      <c r="MP36" s="15"/>
      <c r="MQ36" s="15"/>
      <c r="MR36" s="15"/>
      <c r="MS36" s="15"/>
      <c r="MT36" s="15"/>
      <c r="MU36" s="15"/>
      <c r="MV36" s="15"/>
      <c r="MW36" s="15"/>
      <c r="MX36" s="15"/>
      <c r="MY36" s="15"/>
      <c r="MZ36" s="15"/>
      <c r="NA36" s="15"/>
      <c r="NB36" s="15"/>
      <c r="NC36" s="15"/>
      <c r="ND36" s="15"/>
      <c r="NE36" s="15"/>
      <c r="NF36" s="15"/>
      <c r="NG36" s="15"/>
      <c r="NH36" s="15"/>
      <c r="NI36" s="15"/>
      <c r="NJ36" s="15"/>
      <c r="NK36" s="15"/>
      <c r="NL36" s="15"/>
      <c r="NM36" s="15"/>
      <c r="NN36" s="15"/>
      <c r="NO36" s="15"/>
      <c r="NP36" s="15"/>
      <c r="NQ36" s="15"/>
      <c r="NR36" s="15"/>
      <c r="NS36" s="15"/>
      <c r="NT36" s="15"/>
      <c r="NU36" s="15"/>
      <c r="NV36" s="15"/>
      <c r="NW36" s="15"/>
      <c r="NX36" s="15"/>
      <c r="NY36" s="15"/>
      <c r="NZ36" s="15"/>
      <c r="OA36" s="15"/>
      <c r="OB36" s="15"/>
      <c r="OC36" s="15"/>
      <c r="OD36" s="15"/>
      <c r="OE36" s="15"/>
      <c r="OF36" s="15"/>
      <c r="OG36" s="15"/>
      <c r="OH36" s="15"/>
      <c r="OI36" s="15"/>
      <c r="OJ36" s="15"/>
      <c r="OK36" s="15"/>
      <c r="OL36" s="15"/>
      <c r="OM36" s="15"/>
      <c r="ON36" s="15"/>
      <c r="OO36" s="15"/>
      <c r="OP36" s="15"/>
      <c r="OQ36" s="15"/>
      <c r="OR36" s="15"/>
      <c r="OS36" s="15"/>
      <c r="OT36" s="15"/>
      <c r="OU36" s="15"/>
      <c r="OV36" s="15"/>
      <c r="OW36" s="15"/>
      <c r="OX36" s="15"/>
      <c r="OY36" s="15"/>
      <c r="OZ36" s="15"/>
      <c r="PA36" s="15"/>
      <c r="PB36" s="15"/>
      <c r="PC36" s="15"/>
      <c r="PD36" s="15"/>
      <c r="PE36" s="15"/>
      <c r="PF36" s="15"/>
      <c r="PG36" s="15"/>
      <c r="PH36" s="15"/>
      <c r="PI36" s="15"/>
      <c r="PJ36" s="15"/>
      <c r="PK36" s="15"/>
      <c r="PL36" s="15"/>
      <c r="PM36" s="15"/>
      <c r="PN36" s="15"/>
      <c r="PO36" s="15"/>
      <c r="PP36" s="15"/>
      <c r="PQ36" s="15"/>
      <c r="PR36" s="15"/>
      <c r="PS36" s="15"/>
      <c r="PT36" s="15"/>
      <c r="PU36" s="15"/>
      <c r="PV36" s="15"/>
      <c r="PW36" s="15"/>
      <c r="PX36" s="15"/>
      <c r="PY36" s="15"/>
      <c r="PZ36" s="15"/>
      <c r="QA36" s="15"/>
      <c r="QB36" s="15"/>
      <c r="QC36" s="15"/>
      <c r="QD36" s="15"/>
      <c r="QE36" s="15"/>
      <c r="QF36" s="15"/>
      <c r="QG36" s="15"/>
      <c r="QH36" s="15"/>
      <c r="QI36" s="15"/>
      <c r="QJ36" s="15"/>
      <c r="QK36" s="15"/>
      <c r="QL36" s="15"/>
      <c r="QM36" s="15"/>
      <c r="QN36" s="15"/>
      <c r="QO36" s="15"/>
      <c r="QP36" s="15"/>
      <c r="QQ36" s="15"/>
      <c r="QR36" s="15"/>
      <c r="QS36" s="15"/>
      <c r="QT36" s="15"/>
      <c r="QU36" s="15"/>
      <c r="QV36" s="15"/>
      <c r="QW36" s="15"/>
      <c r="QX36" s="15"/>
      <c r="QY36" s="15"/>
      <c r="QZ36" s="15"/>
      <c r="RA36" s="15"/>
      <c r="RB36" s="15"/>
      <c r="RC36" s="15"/>
      <c r="RD36" s="15"/>
      <c r="RE36" s="15"/>
      <c r="RF36" s="15"/>
      <c r="RG36" s="15"/>
      <c r="RH36" s="15"/>
      <c r="RI36" s="15"/>
      <c r="RJ36" s="15"/>
      <c r="RK36" s="15"/>
      <c r="RL36" s="15"/>
      <c r="RM36" s="15"/>
      <c r="RN36" s="15"/>
      <c r="RO36" s="15"/>
      <c r="RP36" s="15"/>
      <c r="RQ36" s="15"/>
      <c r="RR36" s="15"/>
      <c r="RS36" s="15"/>
      <c r="RT36" s="15"/>
      <c r="RU36" s="15"/>
      <c r="RV36" s="15"/>
      <c r="RW36" s="15"/>
      <c r="RX36" s="15"/>
      <c r="RY36" s="15"/>
      <c r="RZ36" s="15"/>
      <c r="SA36" s="15"/>
      <c r="SB36" s="15"/>
      <c r="SC36" s="15"/>
      <c r="SD36" s="15"/>
      <c r="SE36" s="15"/>
      <c r="SF36" s="15"/>
      <c r="SG36" s="15"/>
      <c r="SH36" s="15"/>
      <c r="SI36" s="15"/>
      <c r="SJ36" s="15"/>
      <c r="SK36" s="15"/>
      <c r="SL36" s="15"/>
      <c r="SM36" s="15"/>
      <c r="SN36" s="15"/>
      <c r="SO36" s="15"/>
      <c r="SP36" s="15"/>
      <c r="SQ36" s="15"/>
      <c r="SR36" s="15"/>
      <c r="SS36" s="15"/>
      <c r="ST36" s="15"/>
      <c r="SU36" s="15"/>
      <c r="SV36" s="15"/>
      <c r="SW36" s="15"/>
      <c r="SX36" s="15"/>
      <c r="SY36" s="15"/>
      <c r="SZ36" s="15"/>
      <c r="TA36" s="15"/>
      <c r="TB36" s="15"/>
      <c r="TC36" s="15"/>
      <c r="TD36" s="15"/>
      <c r="TE36" s="15"/>
      <c r="TF36" s="15"/>
      <c r="TG36" s="15"/>
      <c r="TH36" s="15"/>
      <c r="TI36" s="15"/>
      <c r="TJ36" s="15"/>
      <c r="TK36" s="15"/>
      <c r="TL36" s="15"/>
      <c r="TM36" s="15"/>
      <c r="TN36" s="15"/>
      <c r="TO36" s="15"/>
      <c r="TP36" s="15"/>
      <c r="TQ36" s="15"/>
      <c r="TR36" s="15"/>
      <c r="TS36" s="15"/>
      <c r="TT36" s="15"/>
      <c r="TU36" s="15"/>
      <c r="TV36" s="15"/>
      <c r="TW36" s="15"/>
      <c r="TX36" s="15"/>
      <c r="TY36" s="15"/>
      <c r="TZ36" s="15"/>
      <c r="UA36" s="15"/>
      <c r="UB36" s="15"/>
      <c r="UC36" s="15"/>
      <c r="UD36" s="15"/>
      <c r="UE36" s="15"/>
      <c r="UF36" s="15"/>
      <c r="UG36" s="15"/>
      <c r="UH36" s="15"/>
      <c r="UI36" s="15"/>
      <c r="UJ36" s="15"/>
      <c r="UK36" s="15"/>
      <c r="UL36" s="15"/>
      <c r="UM36" s="15"/>
      <c r="UN36" s="15"/>
      <c r="UO36" s="15"/>
      <c r="UP36" s="15"/>
      <c r="UQ36" s="15"/>
      <c r="UR36" s="15"/>
      <c r="US36" s="15"/>
      <c r="UT36" s="15"/>
      <c r="UU36" s="15"/>
      <c r="UV36" s="15"/>
      <c r="UW36" s="15"/>
      <c r="UX36" s="15"/>
      <c r="UY36" s="15"/>
      <c r="UZ36" s="15"/>
      <c r="VA36" s="15"/>
      <c r="VB36" s="15"/>
      <c r="VC36" s="15"/>
      <c r="VD36" s="15"/>
      <c r="VE36" s="15"/>
      <c r="VF36" s="15"/>
      <c r="VG36" s="15"/>
      <c r="VH36" s="15"/>
      <c r="VI36" s="15"/>
      <c r="VJ36" s="15"/>
      <c r="VK36" s="15"/>
      <c r="VL36" s="15"/>
      <c r="VM36" s="15"/>
      <c r="VN36" s="15"/>
      <c r="VO36" s="15"/>
      <c r="VP36" s="15"/>
      <c r="VQ36" s="15"/>
      <c r="VR36" s="15"/>
      <c r="VS36" s="15"/>
      <c r="VT36" s="15"/>
      <c r="VU36" s="15"/>
      <c r="VV36" s="15"/>
      <c r="VW36" s="15"/>
      <c r="VX36" s="15"/>
      <c r="VY36" s="15"/>
      <c r="VZ36" s="15"/>
      <c r="WA36" s="15"/>
      <c r="WB36" s="15"/>
      <c r="WC36" s="15"/>
      <c r="WD36" s="15"/>
      <c r="WE36" s="15"/>
      <c r="WF36" s="15"/>
      <c r="WG36" s="15"/>
      <c r="WH36" s="15"/>
      <c r="WI36" s="15"/>
      <c r="WJ36" s="15"/>
      <c r="WK36" s="15"/>
      <c r="WL36" s="15"/>
      <c r="WM36" s="15"/>
      <c r="WN36" s="15"/>
      <c r="WO36" s="15"/>
      <c r="WP36" s="15"/>
      <c r="WQ36" s="15"/>
      <c r="WR36" s="15"/>
      <c r="WS36" s="15"/>
      <c r="WT36" s="15"/>
      <c r="WU36" s="15"/>
      <c r="WV36" s="15"/>
      <c r="WW36" s="15"/>
      <c r="WX36" s="15"/>
      <c r="WY36" s="15"/>
      <c r="WZ36" s="15"/>
      <c r="XA36" s="15"/>
      <c r="XB36" s="15"/>
      <c r="XC36" s="15"/>
      <c r="XD36" s="15"/>
      <c r="XE36" s="15"/>
      <c r="XF36" s="15"/>
      <c r="XG36" s="15"/>
      <c r="XH36" s="15"/>
      <c r="XI36" s="15"/>
      <c r="XJ36" s="15"/>
      <c r="XK36" s="15"/>
      <c r="XL36" s="15"/>
      <c r="XM36" s="15"/>
      <c r="XN36" s="15"/>
      <c r="XO36" s="15"/>
      <c r="XP36" s="15"/>
      <c r="XQ36" s="15"/>
      <c r="XR36" s="15"/>
      <c r="XS36" s="15"/>
      <c r="XT36" s="15"/>
      <c r="XU36" s="15"/>
      <c r="XV36" s="15"/>
      <c r="XW36" s="15"/>
      <c r="XX36" s="15"/>
      <c r="XY36" s="15"/>
      <c r="XZ36" s="15"/>
      <c r="YA36" s="15"/>
      <c r="YB36" s="15"/>
      <c r="YC36" s="15"/>
      <c r="YD36" s="15"/>
      <c r="YE36" s="15"/>
      <c r="YF36" s="15"/>
      <c r="YG36" s="15"/>
      <c r="YH36" s="15"/>
      <c r="YI36" s="15"/>
      <c r="YJ36" s="15"/>
      <c r="YK36" s="15"/>
      <c r="YL36" s="15"/>
      <c r="YM36" s="15"/>
      <c r="YN36" s="15"/>
      <c r="YO36" s="15"/>
      <c r="YP36" s="15"/>
      <c r="YQ36" s="15"/>
      <c r="YR36" s="15"/>
      <c r="YS36" s="15"/>
      <c r="YT36" s="15"/>
      <c r="YU36" s="15"/>
      <c r="YV36" s="15"/>
      <c r="YW36" s="15"/>
      <c r="YX36" s="15"/>
      <c r="YY36" s="15"/>
      <c r="YZ36" s="15"/>
      <c r="ZA36" s="15"/>
      <c r="ZB36" s="15"/>
      <c r="ZC36" s="15"/>
      <c r="ZD36" s="15"/>
      <c r="ZE36" s="15"/>
      <c r="ZF36" s="15"/>
      <c r="ZG36" s="15"/>
      <c r="ZH36" s="15"/>
      <c r="ZI36" s="15"/>
      <c r="ZJ36" s="15"/>
      <c r="ZK36" s="15"/>
      <c r="ZL36" s="15"/>
      <c r="ZM36" s="15"/>
      <c r="ZN36" s="15"/>
      <c r="ZO36" s="15"/>
      <c r="ZP36" s="15"/>
      <c r="ZQ36" s="15"/>
      <c r="ZR36" s="15"/>
      <c r="ZS36" s="15"/>
      <c r="ZT36" s="15"/>
      <c r="ZU36" s="15"/>
      <c r="ZV36" s="15"/>
      <c r="ZW36" s="15"/>
      <c r="ZX36" s="15"/>
      <c r="ZY36" s="15"/>
      <c r="ZZ36" s="15"/>
      <c r="AAA36" s="15"/>
      <c r="AAB36" s="15"/>
      <c r="AAC36" s="15"/>
      <c r="AAD36" s="15"/>
      <c r="AAE36" s="15"/>
      <c r="AAF36" s="15"/>
      <c r="AAG36" s="15"/>
      <c r="AAH36" s="15"/>
      <c r="AAI36" s="15"/>
      <c r="AAJ36" s="15"/>
      <c r="AAK36" s="15"/>
      <c r="AAL36" s="15"/>
      <c r="AAM36" s="15"/>
      <c r="AAN36" s="15"/>
      <c r="AAO36" s="15"/>
      <c r="AAP36" s="15"/>
      <c r="AAQ36" s="15"/>
      <c r="AAR36" s="15"/>
      <c r="AAS36" s="15"/>
      <c r="AAT36" s="15"/>
      <c r="AAU36" s="15"/>
      <c r="AAV36" s="15"/>
      <c r="AAW36" s="15"/>
      <c r="AAX36" s="15"/>
      <c r="AAY36" s="15"/>
      <c r="AAZ36" s="15"/>
      <c r="ABA36" s="15"/>
      <c r="ABB36" s="15"/>
      <c r="ABC36" s="15"/>
      <c r="ABD36" s="15"/>
      <c r="ABE36" s="15"/>
      <c r="ABF36" s="15"/>
      <c r="ABG36" s="15"/>
      <c r="ABH36" s="15"/>
      <c r="ABI36" s="15"/>
      <c r="ABJ36" s="15"/>
      <c r="ABK36" s="15"/>
      <c r="ABL36" s="15"/>
      <c r="ABM36" s="15"/>
      <c r="ABN36" s="15"/>
      <c r="ABO36" s="15"/>
      <c r="ABP36" s="15"/>
      <c r="ABQ36" s="15"/>
      <c r="ABR36" s="15"/>
      <c r="ABS36" s="15"/>
      <c r="ABT36" s="15"/>
      <c r="ABU36" s="15"/>
      <c r="ABV36" s="15"/>
      <c r="ABW36" s="15"/>
      <c r="ABX36" s="15"/>
      <c r="ABY36" s="15"/>
      <c r="ABZ36" s="15"/>
      <c r="ACA36" s="15"/>
      <c r="ACB36" s="15"/>
      <c r="ACC36" s="15"/>
      <c r="ACD36" s="15"/>
      <c r="ACE36" s="15"/>
      <c r="ACF36" s="15"/>
      <c r="ACG36" s="15"/>
      <c r="ACH36" s="15"/>
      <c r="ACI36" s="15"/>
      <c r="ACJ36" s="15"/>
      <c r="ACK36" s="15"/>
      <c r="ACL36" s="15"/>
      <c r="ACM36" s="15"/>
      <c r="ACN36" s="15"/>
      <c r="ACO36" s="15"/>
      <c r="ACP36" s="15"/>
      <c r="ACQ36" s="15"/>
      <c r="ACR36" s="15"/>
      <c r="ACS36" s="15"/>
      <c r="ACT36" s="15"/>
      <c r="ACU36" s="15"/>
      <c r="ACV36" s="15"/>
      <c r="ACW36" s="15"/>
      <c r="ACX36" s="15"/>
      <c r="ACY36" s="15"/>
      <c r="ACZ36" s="15"/>
      <c r="ADA36" s="15"/>
      <c r="ADB36" s="15"/>
      <c r="ADC36" s="15"/>
      <c r="ADD36" s="15"/>
      <c r="ADE36" s="15"/>
      <c r="ADF36" s="15"/>
      <c r="ADG36" s="15"/>
      <c r="ADH36" s="15"/>
      <c r="ADI36" s="15"/>
      <c r="ADJ36" s="15"/>
      <c r="ADK36" s="15"/>
      <c r="ADL36" s="15"/>
      <c r="ADM36" s="15"/>
      <c r="ADN36" s="15"/>
      <c r="ADO36" s="15"/>
      <c r="ADP36" s="15"/>
      <c r="ADQ36" s="15"/>
      <c r="ADR36" s="15"/>
      <c r="ADS36" s="15"/>
      <c r="ADT36" s="15"/>
      <c r="ADU36" s="15"/>
      <c r="ADV36" s="15"/>
      <c r="ADW36" s="15"/>
      <c r="ADX36" s="15"/>
      <c r="ADY36" s="15"/>
      <c r="ADZ36" s="15"/>
      <c r="AEA36" s="15"/>
      <c r="AEB36" s="15"/>
      <c r="AEC36" s="15"/>
      <c r="AED36" s="15"/>
      <c r="AEE36" s="15"/>
      <c r="AEF36" s="15"/>
      <c r="AEG36" s="15"/>
      <c r="AEH36" s="15"/>
      <c r="AEI36" s="15"/>
      <c r="AEJ36" s="15"/>
      <c r="AEK36" s="15"/>
      <c r="AEL36" s="15"/>
      <c r="AEM36" s="15"/>
      <c r="AEN36" s="15"/>
      <c r="AEO36" s="15"/>
      <c r="AEP36" s="15"/>
      <c r="AEQ36" s="15"/>
      <c r="AER36" s="15"/>
      <c r="AES36" s="15"/>
      <c r="AET36" s="15"/>
      <c r="AEU36" s="15"/>
      <c r="AEV36" s="15"/>
      <c r="AEW36" s="15"/>
      <c r="AEX36" s="15"/>
      <c r="AEY36" s="15"/>
      <c r="AEZ36" s="15"/>
      <c r="AFA36" s="15"/>
      <c r="AFB36" s="15"/>
      <c r="AFC36" s="15"/>
      <c r="AFD36" s="15"/>
      <c r="AFE36" s="15"/>
      <c r="AFF36" s="15"/>
      <c r="AFG36" s="15"/>
      <c r="AFH36" s="15"/>
      <c r="AFI36" s="15"/>
      <c r="AFJ36" s="15"/>
      <c r="AFK36" s="15"/>
      <c r="AFL36" s="15"/>
      <c r="AFM36" s="15"/>
      <c r="AFN36" s="15"/>
      <c r="AFO36" s="15"/>
      <c r="AFP36" s="15"/>
      <c r="AFQ36" s="15"/>
      <c r="AFR36" s="15"/>
      <c r="AFS36" s="15"/>
      <c r="AFT36" s="15"/>
      <c r="AFU36" s="15"/>
      <c r="AFV36" s="15"/>
      <c r="AFW36" s="15"/>
      <c r="AFX36" s="15"/>
      <c r="AFY36" s="15"/>
      <c r="AFZ36" s="15"/>
      <c r="AGA36" s="15"/>
      <c r="AGB36" s="15"/>
      <c r="AGC36" s="15"/>
      <c r="AGD36" s="15"/>
      <c r="AGE36" s="15"/>
      <c r="AGF36" s="15"/>
      <c r="AGG36" s="15"/>
      <c r="AGH36" s="15"/>
      <c r="AGI36" s="15"/>
      <c r="AGJ36" s="15"/>
      <c r="AGK36" s="15"/>
      <c r="AGL36" s="15"/>
      <c r="AGM36" s="15"/>
      <c r="AGN36" s="15"/>
      <c r="AGO36" s="15"/>
      <c r="AGP36" s="15"/>
      <c r="AGQ36" s="15"/>
      <c r="AGR36" s="15"/>
      <c r="AGS36" s="15"/>
      <c r="AGT36" s="15"/>
      <c r="AGU36" s="15"/>
      <c r="AGV36" s="15"/>
      <c r="AGW36" s="15"/>
      <c r="AGX36" s="15"/>
      <c r="AGY36" s="15"/>
      <c r="AGZ36" s="15"/>
      <c r="AHA36" s="15"/>
      <c r="AHB36" s="15"/>
      <c r="AHC36" s="15"/>
      <c r="AHD36" s="15"/>
      <c r="AHE36" s="15"/>
      <c r="AHF36" s="15"/>
      <c r="AHG36" s="15"/>
      <c r="AHH36" s="15"/>
      <c r="AHI36" s="15"/>
      <c r="AHJ36" s="15"/>
      <c r="AHK36" s="15"/>
      <c r="AHL36" s="15"/>
      <c r="AHM36" s="15"/>
      <c r="AHN36" s="15"/>
      <c r="AHO36" s="15"/>
      <c r="AHP36" s="15"/>
      <c r="AHQ36" s="15"/>
      <c r="AHR36" s="15"/>
      <c r="AHS36" s="15"/>
      <c r="AHT36" s="15"/>
      <c r="AHU36" s="15"/>
      <c r="AHV36" s="15"/>
      <c r="AHW36" s="15"/>
      <c r="AHX36" s="15"/>
      <c r="AHY36" s="15"/>
      <c r="AHZ36" s="15"/>
      <c r="AIA36" s="15"/>
      <c r="AIB36" s="15"/>
      <c r="AIC36" s="15"/>
      <c r="AID36" s="15"/>
      <c r="AIE36" s="15"/>
      <c r="AIF36" s="15"/>
      <c r="AIG36" s="15"/>
      <c r="AIH36" s="15"/>
      <c r="AII36" s="15"/>
      <c r="AIJ36" s="15"/>
      <c r="AIK36" s="15"/>
      <c r="AIL36" s="15"/>
      <c r="AIM36" s="15"/>
      <c r="AIN36" s="15"/>
      <c r="AIO36" s="15"/>
      <c r="AIP36" s="15"/>
      <c r="AIQ36" s="15"/>
      <c r="AIR36" s="15"/>
      <c r="AIS36" s="15"/>
      <c r="AIT36" s="15"/>
      <c r="AIU36" s="15"/>
      <c r="AIV36" s="15"/>
      <c r="AIW36" s="15"/>
      <c r="AIX36" s="15"/>
      <c r="AIY36" s="15"/>
      <c r="AIZ36" s="15"/>
      <c r="AJA36" s="15"/>
      <c r="AJB36" s="15"/>
      <c r="AJC36" s="15"/>
      <c r="AJD36" s="15"/>
      <c r="AJE36" s="15"/>
      <c r="AJF36" s="15"/>
      <c r="AJG36" s="15"/>
      <c r="AJH36" s="15"/>
      <c r="AJI36" s="15"/>
      <c r="AJJ36" s="15"/>
      <c r="AJK36" s="15"/>
      <c r="AJL36" s="15"/>
      <c r="AJM36" s="15"/>
      <c r="AJN36" s="15"/>
      <c r="AJO36" s="15"/>
      <c r="AJP36" s="15"/>
      <c r="AJQ36" s="15"/>
      <c r="AJR36" s="15"/>
      <c r="AJS36" s="15"/>
      <c r="AJT36" s="15"/>
      <c r="AJU36" s="15"/>
      <c r="AJV36" s="15"/>
      <c r="AJW36" s="15"/>
      <c r="AJX36" s="15"/>
      <c r="AJY36" s="15"/>
      <c r="AJZ36" s="15"/>
      <c r="AKA36" s="15"/>
      <c r="AKB36" s="15"/>
      <c r="AKC36" s="15"/>
      <c r="AKD36" s="15"/>
      <c r="AKE36" s="15"/>
      <c r="AKF36" s="15"/>
      <c r="AKG36" s="15"/>
      <c r="AKH36" s="15"/>
      <c r="AKI36" s="15"/>
      <c r="AKJ36" s="15"/>
      <c r="AKK36" s="15"/>
      <c r="AKL36" s="15"/>
      <c r="AKM36" s="15"/>
      <c r="AKN36" s="15"/>
      <c r="AKO36" s="15"/>
      <c r="AKP36" s="15"/>
      <c r="AKQ36" s="15"/>
      <c r="AKR36" s="15"/>
      <c r="AKS36" s="15"/>
      <c r="AKT36" s="15"/>
      <c r="AKU36" s="15"/>
      <c r="AKV36" s="15"/>
      <c r="AKW36" s="15"/>
      <c r="AKX36" s="15"/>
      <c r="AKY36" s="15"/>
      <c r="AKZ36" s="15"/>
      <c r="ALA36" s="15"/>
      <c r="ALB36" s="15"/>
      <c r="ALC36" s="15"/>
      <c r="ALD36" s="15"/>
      <c r="ALE36" s="15"/>
      <c r="ALF36" s="15"/>
      <c r="ALG36" s="15"/>
      <c r="ALH36" s="15"/>
      <c r="ALI36" s="15"/>
      <c r="ALJ36" s="15"/>
      <c r="ALK36" s="15"/>
      <c r="ALL36" s="15"/>
      <c r="ALM36" s="15"/>
      <c r="ALN36" s="15"/>
      <c r="ALO36" s="15"/>
      <c r="ALP36" s="15"/>
      <c r="ALQ36" s="15"/>
      <c r="ALR36" s="15"/>
      <c r="ALS36" s="15"/>
      <c r="ALT36" s="15"/>
      <c r="ALU36" s="15"/>
      <c r="ALV36" s="15"/>
      <c r="ALW36" s="15"/>
      <c r="ALX36" s="15"/>
      <c r="ALY36" s="15"/>
      <c r="ALZ36" s="15"/>
      <c r="AMA36" s="15"/>
      <c r="AMB36" s="15"/>
      <c r="AMC36" s="15"/>
      <c r="AMD36" s="15"/>
      <c r="AME36" s="15"/>
      <c r="AMF36" s="15"/>
      <c r="AMG36" s="15"/>
      <c r="AMH36" s="15"/>
      <c r="AMI36" s="15"/>
    </row>
    <row r="37" spans="1:1023" x14ac:dyDescent="0.15">
      <c r="A37" s="1">
        <f t="shared" si="0"/>
        <v>36</v>
      </c>
      <c r="B37" s="2" t="s">
        <v>487</v>
      </c>
      <c r="C37" s="2" t="s">
        <v>10</v>
      </c>
      <c r="D37" s="2" t="s">
        <v>11</v>
      </c>
      <c r="E37" s="2" t="s">
        <v>86</v>
      </c>
      <c r="F37" s="1">
        <v>536</v>
      </c>
      <c r="G37" s="1">
        <v>538</v>
      </c>
      <c r="H37" s="1">
        <v>555</v>
      </c>
      <c r="I37" s="1" t="s">
        <v>82</v>
      </c>
      <c r="J37" s="1" t="s">
        <v>82</v>
      </c>
      <c r="K37" s="1">
        <f>SUM(F37:J37)</f>
        <v>1629</v>
      </c>
    </row>
    <row r="38" spans="1:1023" s="16" customFormat="1" x14ac:dyDescent="0.15">
      <c r="A38" s="10">
        <f t="shared" si="0"/>
        <v>37</v>
      </c>
      <c r="B38" s="11" t="s">
        <v>488</v>
      </c>
      <c r="C38" s="11" t="s">
        <v>23</v>
      </c>
      <c r="D38" s="11" t="s">
        <v>38</v>
      </c>
      <c r="E38" s="11" t="s">
        <v>48</v>
      </c>
      <c r="F38" s="10">
        <v>536</v>
      </c>
      <c r="G38" s="10">
        <v>564</v>
      </c>
      <c r="H38" s="10">
        <v>523</v>
      </c>
      <c r="I38" s="10" t="s">
        <v>13</v>
      </c>
      <c r="J38" s="10" t="s">
        <v>13</v>
      </c>
      <c r="K38" s="10">
        <f>SUM(F38:J38)</f>
        <v>1623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  <c r="IW38" s="15"/>
      <c r="IX38" s="15"/>
      <c r="IY38" s="15"/>
      <c r="IZ38" s="15"/>
      <c r="JA38" s="15"/>
      <c r="JB38" s="15"/>
      <c r="JC38" s="15"/>
      <c r="JD38" s="15"/>
      <c r="JE38" s="15"/>
      <c r="JF38" s="15"/>
      <c r="JG38" s="15"/>
      <c r="JH38" s="15"/>
      <c r="JI38" s="15"/>
      <c r="JJ38" s="15"/>
      <c r="JK38" s="15"/>
      <c r="JL38" s="15"/>
      <c r="JM38" s="15"/>
      <c r="JN38" s="15"/>
      <c r="JO38" s="15"/>
      <c r="JP38" s="15"/>
      <c r="JQ38" s="15"/>
      <c r="JR38" s="15"/>
      <c r="JS38" s="15"/>
      <c r="JT38" s="15"/>
      <c r="JU38" s="15"/>
      <c r="JV38" s="15"/>
      <c r="JW38" s="15"/>
      <c r="JX38" s="15"/>
      <c r="JY38" s="15"/>
      <c r="JZ38" s="15"/>
      <c r="KA38" s="15"/>
      <c r="KB38" s="15"/>
      <c r="KC38" s="15"/>
      <c r="KD38" s="15"/>
      <c r="KE38" s="15"/>
      <c r="KF38" s="15"/>
      <c r="KG38" s="15"/>
      <c r="KH38" s="15"/>
      <c r="KI38" s="15"/>
      <c r="KJ38" s="15"/>
      <c r="KK38" s="15"/>
      <c r="KL38" s="15"/>
      <c r="KM38" s="15"/>
      <c r="KN38" s="15"/>
      <c r="KO38" s="15"/>
      <c r="KP38" s="15"/>
      <c r="KQ38" s="15"/>
      <c r="KR38" s="15"/>
      <c r="KS38" s="15"/>
      <c r="KT38" s="15"/>
      <c r="KU38" s="15"/>
      <c r="KV38" s="15"/>
      <c r="KW38" s="15"/>
      <c r="KX38" s="15"/>
      <c r="KY38" s="15"/>
      <c r="KZ38" s="15"/>
      <c r="LA38" s="15"/>
      <c r="LB38" s="15"/>
      <c r="LC38" s="15"/>
      <c r="LD38" s="15"/>
      <c r="LE38" s="15"/>
      <c r="LF38" s="15"/>
      <c r="LG38" s="15"/>
      <c r="LH38" s="15"/>
      <c r="LI38" s="15"/>
      <c r="LJ38" s="15"/>
      <c r="LK38" s="15"/>
      <c r="LL38" s="15"/>
      <c r="LM38" s="15"/>
      <c r="LN38" s="15"/>
      <c r="LO38" s="15"/>
      <c r="LP38" s="15"/>
      <c r="LQ38" s="15"/>
      <c r="LR38" s="15"/>
      <c r="LS38" s="15"/>
      <c r="LT38" s="15"/>
      <c r="LU38" s="15"/>
      <c r="LV38" s="15"/>
      <c r="LW38" s="15"/>
      <c r="LX38" s="15"/>
      <c r="LY38" s="15"/>
      <c r="LZ38" s="15"/>
      <c r="MA38" s="15"/>
      <c r="MB38" s="15"/>
      <c r="MC38" s="15"/>
      <c r="MD38" s="15"/>
      <c r="ME38" s="15"/>
      <c r="MF38" s="15"/>
      <c r="MG38" s="15"/>
      <c r="MH38" s="15"/>
      <c r="MI38" s="15"/>
      <c r="MJ38" s="15"/>
      <c r="MK38" s="15"/>
      <c r="ML38" s="15"/>
      <c r="MM38" s="15"/>
      <c r="MN38" s="15"/>
      <c r="MO38" s="15"/>
      <c r="MP38" s="15"/>
      <c r="MQ38" s="15"/>
      <c r="MR38" s="15"/>
      <c r="MS38" s="15"/>
      <c r="MT38" s="15"/>
      <c r="MU38" s="15"/>
      <c r="MV38" s="15"/>
      <c r="MW38" s="15"/>
      <c r="MX38" s="15"/>
      <c r="MY38" s="15"/>
      <c r="MZ38" s="15"/>
      <c r="NA38" s="15"/>
      <c r="NB38" s="15"/>
      <c r="NC38" s="15"/>
      <c r="ND38" s="15"/>
      <c r="NE38" s="15"/>
      <c r="NF38" s="15"/>
      <c r="NG38" s="15"/>
      <c r="NH38" s="15"/>
      <c r="NI38" s="15"/>
      <c r="NJ38" s="15"/>
      <c r="NK38" s="15"/>
      <c r="NL38" s="15"/>
      <c r="NM38" s="15"/>
      <c r="NN38" s="15"/>
      <c r="NO38" s="15"/>
      <c r="NP38" s="15"/>
      <c r="NQ38" s="15"/>
      <c r="NR38" s="15"/>
      <c r="NS38" s="15"/>
      <c r="NT38" s="15"/>
      <c r="NU38" s="15"/>
      <c r="NV38" s="15"/>
      <c r="NW38" s="15"/>
      <c r="NX38" s="15"/>
      <c r="NY38" s="15"/>
      <c r="NZ38" s="15"/>
      <c r="OA38" s="15"/>
      <c r="OB38" s="15"/>
      <c r="OC38" s="15"/>
      <c r="OD38" s="15"/>
      <c r="OE38" s="15"/>
      <c r="OF38" s="15"/>
      <c r="OG38" s="15"/>
      <c r="OH38" s="15"/>
      <c r="OI38" s="15"/>
      <c r="OJ38" s="15"/>
      <c r="OK38" s="15"/>
      <c r="OL38" s="15"/>
      <c r="OM38" s="15"/>
      <c r="ON38" s="15"/>
      <c r="OO38" s="15"/>
      <c r="OP38" s="15"/>
      <c r="OQ38" s="15"/>
      <c r="OR38" s="15"/>
      <c r="OS38" s="15"/>
      <c r="OT38" s="15"/>
      <c r="OU38" s="15"/>
      <c r="OV38" s="15"/>
      <c r="OW38" s="15"/>
      <c r="OX38" s="15"/>
      <c r="OY38" s="15"/>
      <c r="OZ38" s="15"/>
      <c r="PA38" s="15"/>
      <c r="PB38" s="15"/>
      <c r="PC38" s="15"/>
      <c r="PD38" s="15"/>
      <c r="PE38" s="15"/>
      <c r="PF38" s="15"/>
      <c r="PG38" s="15"/>
      <c r="PH38" s="15"/>
      <c r="PI38" s="15"/>
      <c r="PJ38" s="15"/>
      <c r="PK38" s="15"/>
      <c r="PL38" s="15"/>
      <c r="PM38" s="15"/>
      <c r="PN38" s="15"/>
      <c r="PO38" s="15"/>
      <c r="PP38" s="15"/>
      <c r="PQ38" s="15"/>
      <c r="PR38" s="15"/>
      <c r="PS38" s="15"/>
      <c r="PT38" s="15"/>
      <c r="PU38" s="15"/>
      <c r="PV38" s="15"/>
      <c r="PW38" s="15"/>
      <c r="PX38" s="15"/>
      <c r="PY38" s="15"/>
      <c r="PZ38" s="15"/>
      <c r="QA38" s="15"/>
      <c r="QB38" s="15"/>
      <c r="QC38" s="15"/>
      <c r="QD38" s="15"/>
      <c r="QE38" s="15"/>
      <c r="QF38" s="15"/>
      <c r="QG38" s="15"/>
      <c r="QH38" s="15"/>
      <c r="QI38" s="15"/>
      <c r="QJ38" s="15"/>
      <c r="QK38" s="15"/>
      <c r="QL38" s="15"/>
      <c r="QM38" s="15"/>
      <c r="QN38" s="15"/>
      <c r="QO38" s="15"/>
      <c r="QP38" s="15"/>
      <c r="QQ38" s="15"/>
      <c r="QR38" s="15"/>
      <c r="QS38" s="15"/>
      <c r="QT38" s="15"/>
      <c r="QU38" s="15"/>
      <c r="QV38" s="15"/>
      <c r="QW38" s="15"/>
      <c r="QX38" s="15"/>
      <c r="QY38" s="15"/>
      <c r="QZ38" s="15"/>
      <c r="RA38" s="15"/>
      <c r="RB38" s="15"/>
      <c r="RC38" s="15"/>
      <c r="RD38" s="15"/>
      <c r="RE38" s="15"/>
      <c r="RF38" s="15"/>
      <c r="RG38" s="15"/>
      <c r="RH38" s="15"/>
      <c r="RI38" s="15"/>
      <c r="RJ38" s="15"/>
      <c r="RK38" s="15"/>
      <c r="RL38" s="15"/>
      <c r="RM38" s="15"/>
      <c r="RN38" s="15"/>
      <c r="RO38" s="15"/>
      <c r="RP38" s="15"/>
      <c r="RQ38" s="15"/>
      <c r="RR38" s="15"/>
      <c r="RS38" s="15"/>
      <c r="RT38" s="15"/>
      <c r="RU38" s="15"/>
      <c r="RV38" s="15"/>
      <c r="RW38" s="15"/>
      <c r="RX38" s="15"/>
      <c r="RY38" s="15"/>
      <c r="RZ38" s="15"/>
      <c r="SA38" s="15"/>
      <c r="SB38" s="15"/>
      <c r="SC38" s="15"/>
      <c r="SD38" s="15"/>
      <c r="SE38" s="15"/>
      <c r="SF38" s="15"/>
      <c r="SG38" s="15"/>
      <c r="SH38" s="15"/>
      <c r="SI38" s="15"/>
      <c r="SJ38" s="15"/>
      <c r="SK38" s="15"/>
      <c r="SL38" s="15"/>
      <c r="SM38" s="15"/>
      <c r="SN38" s="15"/>
      <c r="SO38" s="15"/>
      <c r="SP38" s="15"/>
      <c r="SQ38" s="15"/>
      <c r="SR38" s="15"/>
      <c r="SS38" s="15"/>
      <c r="ST38" s="15"/>
      <c r="SU38" s="15"/>
      <c r="SV38" s="15"/>
      <c r="SW38" s="15"/>
      <c r="SX38" s="15"/>
      <c r="SY38" s="15"/>
      <c r="SZ38" s="15"/>
      <c r="TA38" s="15"/>
      <c r="TB38" s="15"/>
      <c r="TC38" s="15"/>
      <c r="TD38" s="15"/>
      <c r="TE38" s="15"/>
      <c r="TF38" s="15"/>
      <c r="TG38" s="15"/>
      <c r="TH38" s="15"/>
      <c r="TI38" s="15"/>
      <c r="TJ38" s="15"/>
      <c r="TK38" s="15"/>
      <c r="TL38" s="15"/>
      <c r="TM38" s="15"/>
      <c r="TN38" s="15"/>
      <c r="TO38" s="15"/>
      <c r="TP38" s="15"/>
      <c r="TQ38" s="15"/>
      <c r="TR38" s="15"/>
      <c r="TS38" s="15"/>
      <c r="TT38" s="15"/>
      <c r="TU38" s="15"/>
      <c r="TV38" s="15"/>
      <c r="TW38" s="15"/>
      <c r="TX38" s="15"/>
      <c r="TY38" s="15"/>
      <c r="TZ38" s="15"/>
      <c r="UA38" s="15"/>
      <c r="UB38" s="15"/>
      <c r="UC38" s="15"/>
      <c r="UD38" s="15"/>
      <c r="UE38" s="15"/>
      <c r="UF38" s="15"/>
      <c r="UG38" s="15"/>
      <c r="UH38" s="15"/>
      <c r="UI38" s="15"/>
      <c r="UJ38" s="15"/>
      <c r="UK38" s="15"/>
      <c r="UL38" s="15"/>
      <c r="UM38" s="15"/>
      <c r="UN38" s="15"/>
      <c r="UO38" s="15"/>
      <c r="UP38" s="15"/>
      <c r="UQ38" s="15"/>
      <c r="UR38" s="15"/>
      <c r="US38" s="15"/>
      <c r="UT38" s="15"/>
      <c r="UU38" s="15"/>
      <c r="UV38" s="15"/>
      <c r="UW38" s="15"/>
      <c r="UX38" s="15"/>
      <c r="UY38" s="15"/>
      <c r="UZ38" s="15"/>
      <c r="VA38" s="15"/>
      <c r="VB38" s="15"/>
      <c r="VC38" s="15"/>
      <c r="VD38" s="15"/>
      <c r="VE38" s="15"/>
      <c r="VF38" s="15"/>
      <c r="VG38" s="15"/>
      <c r="VH38" s="15"/>
      <c r="VI38" s="15"/>
      <c r="VJ38" s="15"/>
      <c r="VK38" s="15"/>
      <c r="VL38" s="15"/>
      <c r="VM38" s="15"/>
      <c r="VN38" s="15"/>
      <c r="VO38" s="15"/>
      <c r="VP38" s="15"/>
      <c r="VQ38" s="15"/>
      <c r="VR38" s="15"/>
      <c r="VS38" s="15"/>
      <c r="VT38" s="15"/>
      <c r="VU38" s="15"/>
      <c r="VV38" s="15"/>
      <c r="VW38" s="15"/>
      <c r="VX38" s="15"/>
      <c r="VY38" s="15"/>
      <c r="VZ38" s="15"/>
      <c r="WA38" s="15"/>
      <c r="WB38" s="15"/>
      <c r="WC38" s="15"/>
      <c r="WD38" s="15"/>
      <c r="WE38" s="15"/>
      <c r="WF38" s="15"/>
      <c r="WG38" s="15"/>
      <c r="WH38" s="15"/>
      <c r="WI38" s="15"/>
      <c r="WJ38" s="15"/>
      <c r="WK38" s="15"/>
      <c r="WL38" s="15"/>
      <c r="WM38" s="15"/>
      <c r="WN38" s="15"/>
      <c r="WO38" s="15"/>
      <c r="WP38" s="15"/>
      <c r="WQ38" s="15"/>
      <c r="WR38" s="15"/>
      <c r="WS38" s="15"/>
      <c r="WT38" s="15"/>
      <c r="WU38" s="15"/>
      <c r="WV38" s="15"/>
      <c r="WW38" s="15"/>
      <c r="WX38" s="15"/>
      <c r="WY38" s="15"/>
      <c r="WZ38" s="15"/>
      <c r="XA38" s="15"/>
      <c r="XB38" s="15"/>
      <c r="XC38" s="15"/>
      <c r="XD38" s="15"/>
      <c r="XE38" s="15"/>
      <c r="XF38" s="15"/>
      <c r="XG38" s="15"/>
      <c r="XH38" s="15"/>
      <c r="XI38" s="15"/>
      <c r="XJ38" s="15"/>
      <c r="XK38" s="15"/>
      <c r="XL38" s="15"/>
      <c r="XM38" s="15"/>
      <c r="XN38" s="15"/>
      <c r="XO38" s="15"/>
      <c r="XP38" s="15"/>
      <c r="XQ38" s="15"/>
      <c r="XR38" s="15"/>
      <c r="XS38" s="15"/>
      <c r="XT38" s="15"/>
      <c r="XU38" s="15"/>
      <c r="XV38" s="15"/>
      <c r="XW38" s="15"/>
      <c r="XX38" s="15"/>
      <c r="XY38" s="15"/>
      <c r="XZ38" s="15"/>
      <c r="YA38" s="15"/>
      <c r="YB38" s="15"/>
      <c r="YC38" s="15"/>
      <c r="YD38" s="15"/>
      <c r="YE38" s="15"/>
      <c r="YF38" s="15"/>
      <c r="YG38" s="15"/>
      <c r="YH38" s="15"/>
      <c r="YI38" s="15"/>
      <c r="YJ38" s="15"/>
      <c r="YK38" s="15"/>
      <c r="YL38" s="15"/>
      <c r="YM38" s="15"/>
      <c r="YN38" s="15"/>
      <c r="YO38" s="15"/>
      <c r="YP38" s="15"/>
      <c r="YQ38" s="15"/>
      <c r="YR38" s="15"/>
      <c r="YS38" s="15"/>
      <c r="YT38" s="15"/>
      <c r="YU38" s="15"/>
      <c r="YV38" s="15"/>
      <c r="YW38" s="15"/>
      <c r="YX38" s="15"/>
      <c r="YY38" s="15"/>
      <c r="YZ38" s="15"/>
      <c r="ZA38" s="15"/>
      <c r="ZB38" s="15"/>
      <c r="ZC38" s="15"/>
      <c r="ZD38" s="15"/>
      <c r="ZE38" s="15"/>
      <c r="ZF38" s="15"/>
      <c r="ZG38" s="15"/>
      <c r="ZH38" s="15"/>
      <c r="ZI38" s="15"/>
      <c r="ZJ38" s="15"/>
      <c r="ZK38" s="15"/>
      <c r="ZL38" s="15"/>
      <c r="ZM38" s="15"/>
      <c r="ZN38" s="15"/>
      <c r="ZO38" s="15"/>
      <c r="ZP38" s="15"/>
      <c r="ZQ38" s="15"/>
      <c r="ZR38" s="15"/>
      <c r="ZS38" s="15"/>
      <c r="ZT38" s="15"/>
      <c r="ZU38" s="15"/>
      <c r="ZV38" s="15"/>
      <c r="ZW38" s="15"/>
      <c r="ZX38" s="15"/>
      <c r="ZY38" s="15"/>
      <c r="ZZ38" s="15"/>
      <c r="AAA38" s="15"/>
      <c r="AAB38" s="15"/>
      <c r="AAC38" s="15"/>
      <c r="AAD38" s="15"/>
      <c r="AAE38" s="15"/>
      <c r="AAF38" s="15"/>
      <c r="AAG38" s="15"/>
      <c r="AAH38" s="15"/>
      <c r="AAI38" s="15"/>
      <c r="AAJ38" s="15"/>
      <c r="AAK38" s="15"/>
      <c r="AAL38" s="15"/>
      <c r="AAM38" s="15"/>
      <c r="AAN38" s="15"/>
      <c r="AAO38" s="15"/>
      <c r="AAP38" s="15"/>
      <c r="AAQ38" s="15"/>
      <c r="AAR38" s="15"/>
      <c r="AAS38" s="15"/>
      <c r="AAT38" s="15"/>
      <c r="AAU38" s="15"/>
      <c r="AAV38" s="15"/>
      <c r="AAW38" s="15"/>
      <c r="AAX38" s="15"/>
      <c r="AAY38" s="15"/>
      <c r="AAZ38" s="15"/>
      <c r="ABA38" s="15"/>
      <c r="ABB38" s="15"/>
      <c r="ABC38" s="15"/>
      <c r="ABD38" s="15"/>
      <c r="ABE38" s="15"/>
      <c r="ABF38" s="15"/>
      <c r="ABG38" s="15"/>
      <c r="ABH38" s="15"/>
      <c r="ABI38" s="15"/>
      <c r="ABJ38" s="15"/>
      <c r="ABK38" s="15"/>
      <c r="ABL38" s="15"/>
      <c r="ABM38" s="15"/>
      <c r="ABN38" s="15"/>
      <c r="ABO38" s="15"/>
      <c r="ABP38" s="15"/>
      <c r="ABQ38" s="15"/>
      <c r="ABR38" s="15"/>
      <c r="ABS38" s="15"/>
      <c r="ABT38" s="15"/>
      <c r="ABU38" s="15"/>
      <c r="ABV38" s="15"/>
      <c r="ABW38" s="15"/>
      <c r="ABX38" s="15"/>
      <c r="ABY38" s="15"/>
      <c r="ABZ38" s="15"/>
      <c r="ACA38" s="15"/>
      <c r="ACB38" s="15"/>
      <c r="ACC38" s="15"/>
      <c r="ACD38" s="15"/>
      <c r="ACE38" s="15"/>
      <c r="ACF38" s="15"/>
      <c r="ACG38" s="15"/>
      <c r="ACH38" s="15"/>
      <c r="ACI38" s="15"/>
      <c r="ACJ38" s="15"/>
      <c r="ACK38" s="15"/>
      <c r="ACL38" s="15"/>
      <c r="ACM38" s="15"/>
      <c r="ACN38" s="15"/>
      <c r="ACO38" s="15"/>
      <c r="ACP38" s="15"/>
      <c r="ACQ38" s="15"/>
      <c r="ACR38" s="15"/>
      <c r="ACS38" s="15"/>
      <c r="ACT38" s="15"/>
      <c r="ACU38" s="15"/>
      <c r="ACV38" s="15"/>
      <c r="ACW38" s="15"/>
      <c r="ACX38" s="15"/>
      <c r="ACY38" s="15"/>
      <c r="ACZ38" s="15"/>
      <c r="ADA38" s="15"/>
      <c r="ADB38" s="15"/>
      <c r="ADC38" s="15"/>
      <c r="ADD38" s="15"/>
      <c r="ADE38" s="15"/>
      <c r="ADF38" s="15"/>
      <c r="ADG38" s="15"/>
      <c r="ADH38" s="15"/>
      <c r="ADI38" s="15"/>
      <c r="ADJ38" s="15"/>
      <c r="ADK38" s="15"/>
      <c r="ADL38" s="15"/>
      <c r="ADM38" s="15"/>
      <c r="ADN38" s="15"/>
      <c r="ADO38" s="15"/>
      <c r="ADP38" s="15"/>
      <c r="ADQ38" s="15"/>
      <c r="ADR38" s="15"/>
      <c r="ADS38" s="15"/>
      <c r="ADT38" s="15"/>
      <c r="ADU38" s="15"/>
      <c r="ADV38" s="15"/>
      <c r="ADW38" s="15"/>
      <c r="ADX38" s="15"/>
      <c r="ADY38" s="15"/>
      <c r="ADZ38" s="15"/>
      <c r="AEA38" s="15"/>
      <c r="AEB38" s="15"/>
      <c r="AEC38" s="15"/>
      <c r="AED38" s="15"/>
      <c r="AEE38" s="15"/>
      <c r="AEF38" s="15"/>
      <c r="AEG38" s="15"/>
      <c r="AEH38" s="15"/>
      <c r="AEI38" s="15"/>
      <c r="AEJ38" s="15"/>
      <c r="AEK38" s="15"/>
      <c r="AEL38" s="15"/>
      <c r="AEM38" s="15"/>
      <c r="AEN38" s="15"/>
      <c r="AEO38" s="15"/>
      <c r="AEP38" s="15"/>
      <c r="AEQ38" s="15"/>
      <c r="AER38" s="15"/>
      <c r="AES38" s="15"/>
      <c r="AET38" s="15"/>
      <c r="AEU38" s="15"/>
      <c r="AEV38" s="15"/>
      <c r="AEW38" s="15"/>
      <c r="AEX38" s="15"/>
      <c r="AEY38" s="15"/>
      <c r="AEZ38" s="15"/>
      <c r="AFA38" s="15"/>
      <c r="AFB38" s="15"/>
      <c r="AFC38" s="15"/>
      <c r="AFD38" s="15"/>
      <c r="AFE38" s="15"/>
      <c r="AFF38" s="15"/>
      <c r="AFG38" s="15"/>
      <c r="AFH38" s="15"/>
      <c r="AFI38" s="15"/>
      <c r="AFJ38" s="15"/>
      <c r="AFK38" s="15"/>
      <c r="AFL38" s="15"/>
      <c r="AFM38" s="15"/>
      <c r="AFN38" s="15"/>
      <c r="AFO38" s="15"/>
      <c r="AFP38" s="15"/>
      <c r="AFQ38" s="15"/>
      <c r="AFR38" s="15"/>
      <c r="AFS38" s="15"/>
      <c r="AFT38" s="15"/>
      <c r="AFU38" s="15"/>
      <c r="AFV38" s="15"/>
      <c r="AFW38" s="15"/>
      <c r="AFX38" s="15"/>
      <c r="AFY38" s="15"/>
      <c r="AFZ38" s="15"/>
      <c r="AGA38" s="15"/>
      <c r="AGB38" s="15"/>
      <c r="AGC38" s="15"/>
      <c r="AGD38" s="15"/>
      <c r="AGE38" s="15"/>
      <c r="AGF38" s="15"/>
      <c r="AGG38" s="15"/>
      <c r="AGH38" s="15"/>
      <c r="AGI38" s="15"/>
      <c r="AGJ38" s="15"/>
      <c r="AGK38" s="15"/>
      <c r="AGL38" s="15"/>
      <c r="AGM38" s="15"/>
      <c r="AGN38" s="15"/>
      <c r="AGO38" s="15"/>
      <c r="AGP38" s="15"/>
      <c r="AGQ38" s="15"/>
      <c r="AGR38" s="15"/>
      <c r="AGS38" s="15"/>
      <c r="AGT38" s="15"/>
      <c r="AGU38" s="15"/>
      <c r="AGV38" s="15"/>
      <c r="AGW38" s="15"/>
      <c r="AGX38" s="15"/>
      <c r="AGY38" s="15"/>
      <c r="AGZ38" s="15"/>
      <c r="AHA38" s="15"/>
      <c r="AHB38" s="15"/>
      <c r="AHC38" s="15"/>
      <c r="AHD38" s="15"/>
      <c r="AHE38" s="15"/>
      <c r="AHF38" s="15"/>
      <c r="AHG38" s="15"/>
      <c r="AHH38" s="15"/>
      <c r="AHI38" s="15"/>
      <c r="AHJ38" s="15"/>
      <c r="AHK38" s="15"/>
      <c r="AHL38" s="15"/>
      <c r="AHM38" s="15"/>
      <c r="AHN38" s="15"/>
      <c r="AHO38" s="15"/>
      <c r="AHP38" s="15"/>
      <c r="AHQ38" s="15"/>
      <c r="AHR38" s="15"/>
      <c r="AHS38" s="15"/>
      <c r="AHT38" s="15"/>
      <c r="AHU38" s="15"/>
      <c r="AHV38" s="15"/>
      <c r="AHW38" s="15"/>
      <c r="AHX38" s="15"/>
      <c r="AHY38" s="15"/>
      <c r="AHZ38" s="15"/>
      <c r="AIA38" s="15"/>
      <c r="AIB38" s="15"/>
      <c r="AIC38" s="15"/>
      <c r="AID38" s="15"/>
      <c r="AIE38" s="15"/>
      <c r="AIF38" s="15"/>
      <c r="AIG38" s="15"/>
      <c r="AIH38" s="15"/>
      <c r="AII38" s="15"/>
      <c r="AIJ38" s="15"/>
      <c r="AIK38" s="15"/>
      <c r="AIL38" s="15"/>
      <c r="AIM38" s="15"/>
      <c r="AIN38" s="15"/>
      <c r="AIO38" s="15"/>
      <c r="AIP38" s="15"/>
      <c r="AIQ38" s="15"/>
      <c r="AIR38" s="15"/>
      <c r="AIS38" s="15"/>
      <c r="AIT38" s="15"/>
      <c r="AIU38" s="15"/>
      <c r="AIV38" s="15"/>
      <c r="AIW38" s="15"/>
      <c r="AIX38" s="15"/>
      <c r="AIY38" s="15"/>
      <c r="AIZ38" s="15"/>
      <c r="AJA38" s="15"/>
      <c r="AJB38" s="15"/>
      <c r="AJC38" s="15"/>
      <c r="AJD38" s="15"/>
      <c r="AJE38" s="15"/>
      <c r="AJF38" s="15"/>
      <c r="AJG38" s="15"/>
      <c r="AJH38" s="15"/>
      <c r="AJI38" s="15"/>
      <c r="AJJ38" s="15"/>
      <c r="AJK38" s="15"/>
      <c r="AJL38" s="15"/>
      <c r="AJM38" s="15"/>
      <c r="AJN38" s="15"/>
      <c r="AJO38" s="15"/>
      <c r="AJP38" s="15"/>
      <c r="AJQ38" s="15"/>
      <c r="AJR38" s="15"/>
      <c r="AJS38" s="15"/>
      <c r="AJT38" s="15"/>
      <c r="AJU38" s="15"/>
      <c r="AJV38" s="15"/>
      <c r="AJW38" s="15"/>
      <c r="AJX38" s="15"/>
      <c r="AJY38" s="15"/>
      <c r="AJZ38" s="15"/>
      <c r="AKA38" s="15"/>
      <c r="AKB38" s="15"/>
      <c r="AKC38" s="15"/>
      <c r="AKD38" s="15"/>
      <c r="AKE38" s="15"/>
      <c r="AKF38" s="15"/>
      <c r="AKG38" s="15"/>
      <c r="AKH38" s="15"/>
      <c r="AKI38" s="15"/>
      <c r="AKJ38" s="15"/>
      <c r="AKK38" s="15"/>
      <c r="AKL38" s="15"/>
      <c r="AKM38" s="15"/>
      <c r="AKN38" s="15"/>
      <c r="AKO38" s="15"/>
      <c r="AKP38" s="15"/>
      <c r="AKQ38" s="15"/>
      <c r="AKR38" s="15"/>
      <c r="AKS38" s="15"/>
      <c r="AKT38" s="15"/>
      <c r="AKU38" s="15"/>
      <c r="AKV38" s="15"/>
      <c r="AKW38" s="15"/>
      <c r="AKX38" s="15"/>
      <c r="AKY38" s="15"/>
      <c r="AKZ38" s="15"/>
      <c r="ALA38" s="15"/>
      <c r="ALB38" s="15"/>
      <c r="ALC38" s="15"/>
      <c r="ALD38" s="15"/>
      <c r="ALE38" s="15"/>
      <c r="ALF38" s="15"/>
      <c r="ALG38" s="15"/>
      <c r="ALH38" s="15"/>
      <c r="ALI38" s="15"/>
      <c r="ALJ38" s="15"/>
      <c r="ALK38" s="15"/>
      <c r="ALL38" s="15"/>
      <c r="ALM38" s="15"/>
      <c r="ALN38" s="15"/>
      <c r="ALO38" s="15"/>
      <c r="ALP38" s="15"/>
      <c r="ALQ38" s="15"/>
      <c r="ALR38" s="15"/>
      <c r="ALS38" s="15"/>
      <c r="ALT38" s="15"/>
      <c r="ALU38" s="15"/>
      <c r="ALV38" s="15"/>
      <c r="ALW38" s="15"/>
      <c r="ALX38" s="15"/>
      <c r="ALY38" s="15"/>
      <c r="ALZ38" s="15"/>
      <c r="AMA38" s="15"/>
      <c r="AMB38" s="15"/>
      <c r="AMC38" s="15"/>
      <c r="AMD38" s="15"/>
      <c r="AME38" s="15"/>
      <c r="AMF38" s="15"/>
      <c r="AMG38" s="15"/>
      <c r="AMH38" s="15"/>
      <c r="AMI38" s="15"/>
    </row>
    <row r="39" spans="1:1023" s="16" customFormat="1" x14ac:dyDescent="0.15">
      <c r="A39" s="10">
        <f t="shared" si="0"/>
        <v>38</v>
      </c>
      <c r="B39" s="11" t="s">
        <v>489</v>
      </c>
      <c r="C39" s="11" t="s">
        <v>10</v>
      </c>
      <c r="D39" s="11" t="s">
        <v>38</v>
      </c>
      <c r="E39" s="11" t="s">
        <v>79</v>
      </c>
      <c r="F39" s="10">
        <v>550</v>
      </c>
      <c r="G39" s="10">
        <v>534</v>
      </c>
      <c r="H39" s="10">
        <v>534</v>
      </c>
      <c r="I39" s="10" t="s">
        <v>13</v>
      </c>
      <c r="J39" s="10" t="s">
        <v>13</v>
      </c>
      <c r="K39" s="10">
        <f>SUM(F39:J39)</f>
        <v>1618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  <c r="IW39" s="15"/>
      <c r="IX39" s="15"/>
      <c r="IY39" s="15"/>
      <c r="IZ39" s="15"/>
      <c r="JA39" s="15"/>
      <c r="JB39" s="15"/>
      <c r="JC39" s="15"/>
      <c r="JD39" s="15"/>
      <c r="JE39" s="15"/>
      <c r="JF39" s="15"/>
      <c r="JG39" s="15"/>
      <c r="JH39" s="15"/>
      <c r="JI39" s="15"/>
      <c r="JJ39" s="15"/>
      <c r="JK39" s="15"/>
      <c r="JL39" s="15"/>
      <c r="JM39" s="15"/>
      <c r="JN39" s="15"/>
      <c r="JO39" s="15"/>
      <c r="JP39" s="15"/>
      <c r="JQ39" s="15"/>
      <c r="JR39" s="15"/>
      <c r="JS39" s="15"/>
      <c r="JT39" s="15"/>
      <c r="JU39" s="15"/>
      <c r="JV39" s="15"/>
      <c r="JW39" s="15"/>
      <c r="JX39" s="15"/>
      <c r="JY39" s="15"/>
      <c r="JZ39" s="15"/>
      <c r="KA39" s="15"/>
      <c r="KB39" s="15"/>
      <c r="KC39" s="15"/>
      <c r="KD39" s="15"/>
      <c r="KE39" s="15"/>
      <c r="KF39" s="15"/>
      <c r="KG39" s="15"/>
      <c r="KH39" s="15"/>
      <c r="KI39" s="15"/>
      <c r="KJ39" s="15"/>
      <c r="KK39" s="15"/>
      <c r="KL39" s="15"/>
      <c r="KM39" s="15"/>
      <c r="KN39" s="15"/>
      <c r="KO39" s="15"/>
      <c r="KP39" s="15"/>
      <c r="KQ39" s="15"/>
      <c r="KR39" s="15"/>
      <c r="KS39" s="15"/>
      <c r="KT39" s="15"/>
      <c r="KU39" s="15"/>
      <c r="KV39" s="15"/>
      <c r="KW39" s="15"/>
      <c r="KX39" s="15"/>
      <c r="KY39" s="15"/>
      <c r="KZ39" s="15"/>
      <c r="LA39" s="15"/>
      <c r="LB39" s="15"/>
      <c r="LC39" s="15"/>
      <c r="LD39" s="15"/>
      <c r="LE39" s="15"/>
      <c r="LF39" s="15"/>
      <c r="LG39" s="15"/>
      <c r="LH39" s="15"/>
      <c r="LI39" s="15"/>
      <c r="LJ39" s="15"/>
      <c r="LK39" s="15"/>
      <c r="LL39" s="15"/>
      <c r="LM39" s="15"/>
      <c r="LN39" s="15"/>
      <c r="LO39" s="15"/>
      <c r="LP39" s="15"/>
      <c r="LQ39" s="15"/>
      <c r="LR39" s="15"/>
      <c r="LS39" s="15"/>
      <c r="LT39" s="15"/>
      <c r="LU39" s="15"/>
      <c r="LV39" s="15"/>
      <c r="LW39" s="15"/>
      <c r="LX39" s="15"/>
      <c r="LY39" s="15"/>
      <c r="LZ39" s="15"/>
      <c r="MA39" s="15"/>
      <c r="MB39" s="15"/>
      <c r="MC39" s="15"/>
      <c r="MD39" s="15"/>
      <c r="ME39" s="15"/>
      <c r="MF39" s="15"/>
      <c r="MG39" s="15"/>
      <c r="MH39" s="15"/>
      <c r="MI39" s="15"/>
      <c r="MJ39" s="15"/>
      <c r="MK39" s="15"/>
      <c r="ML39" s="15"/>
      <c r="MM39" s="15"/>
      <c r="MN39" s="15"/>
      <c r="MO39" s="15"/>
      <c r="MP39" s="15"/>
      <c r="MQ39" s="15"/>
      <c r="MR39" s="15"/>
      <c r="MS39" s="15"/>
      <c r="MT39" s="15"/>
      <c r="MU39" s="15"/>
      <c r="MV39" s="15"/>
      <c r="MW39" s="15"/>
      <c r="MX39" s="15"/>
      <c r="MY39" s="15"/>
      <c r="MZ39" s="15"/>
      <c r="NA39" s="15"/>
      <c r="NB39" s="15"/>
      <c r="NC39" s="15"/>
      <c r="ND39" s="15"/>
      <c r="NE39" s="15"/>
      <c r="NF39" s="15"/>
      <c r="NG39" s="15"/>
      <c r="NH39" s="15"/>
      <c r="NI39" s="15"/>
      <c r="NJ39" s="15"/>
      <c r="NK39" s="15"/>
      <c r="NL39" s="15"/>
      <c r="NM39" s="15"/>
      <c r="NN39" s="15"/>
      <c r="NO39" s="15"/>
      <c r="NP39" s="15"/>
      <c r="NQ39" s="15"/>
      <c r="NR39" s="15"/>
      <c r="NS39" s="15"/>
      <c r="NT39" s="15"/>
      <c r="NU39" s="15"/>
      <c r="NV39" s="15"/>
      <c r="NW39" s="15"/>
      <c r="NX39" s="15"/>
      <c r="NY39" s="15"/>
      <c r="NZ39" s="15"/>
      <c r="OA39" s="15"/>
      <c r="OB39" s="15"/>
      <c r="OC39" s="15"/>
      <c r="OD39" s="15"/>
      <c r="OE39" s="15"/>
      <c r="OF39" s="15"/>
      <c r="OG39" s="15"/>
      <c r="OH39" s="15"/>
      <c r="OI39" s="15"/>
      <c r="OJ39" s="15"/>
      <c r="OK39" s="15"/>
      <c r="OL39" s="15"/>
      <c r="OM39" s="15"/>
      <c r="ON39" s="15"/>
      <c r="OO39" s="15"/>
      <c r="OP39" s="15"/>
      <c r="OQ39" s="15"/>
      <c r="OR39" s="15"/>
      <c r="OS39" s="15"/>
      <c r="OT39" s="15"/>
      <c r="OU39" s="15"/>
      <c r="OV39" s="15"/>
      <c r="OW39" s="15"/>
      <c r="OX39" s="15"/>
      <c r="OY39" s="15"/>
      <c r="OZ39" s="15"/>
      <c r="PA39" s="15"/>
      <c r="PB39" s="15"/>
      <c r="PC39" s="15"/>
      <c r="PD39" s="15"/>
      <c r="PE39" s="15"/>
      <c r="PF39" s="15"/>
      <c r="PG39" s="15"/>
      <c r="PH39" s="15"/>
      <c r="PI39" s="15"/>
      <c r="PJ39" s="15"/>
      <c r="PK39" s="15"/>
      <c r="PL39" s="15"/>
      <c r="PM39" s="15"/>
      <c r="PN39" s="15"/>
      <c r="PO39" s="15"/>
      <c r="PP39" s="15"/>
      <c r="PQ39" s="15"/>
      <c r="PR39" s="15"/>
      <c r="PS39" s="15"/>
      <c r="PT39" s="15"/>
      <c r="PU39" s="15"/>
      <c r="PV39" s="15"/>
      <c r="PW39" s="15"/>
      <c r="PX39" s="15"/>
      <c r="PY39" s="15"/>
      <c r="PZ39" s="15"/>
      <c r="QA39" s="15"/>
      <c r="QB39" s="15"/>
      <c r="QC39" s="15"/>
      <c r="QD39" s="15"/>
      <c r="QE39" s="15"/>
      <c r="QF39" s="15"/>
      <c r="QG39" s="15"/>
      <c r="QH39" s="15"/>
      <c r="QI39" s="15"/>
      <c r="QJ39" s="15"/>
      <c r="QK39" s="15"/>
      <c r="QL39" s="15"/>
      <c r="QM39" s="15"/>
      <c r="QN39" s="15"/>
      <c r="QO39" s="15"/>
      <c r="QP39" s="15"/>
      <c r="QQ39" s="15"/>
      <c r="QR39" s="15"/>
      <c r="QS39" s="15"/>
      <c r="QT39" s="15"/>
      <c r="QU39" s="15"/>
      <c r="QV39" s="15"/>
      <c r="QW39" s="15"/>
      <c r="QX39" s="15"/>
      <c r="QY39" s="15"/>
      <c r="QZ39" s="15"/>
      <c r="RA39" s="15"/>
      <c r="RB39" s="15"/>
      <c r="RC39" s="15"/>
      <c r="RD39" s="15"/>
      <c r="RE39" s="15"/>
      <c r="RF39" s="15"/>
      <c r="RG39" s="15"/>
      <c r="RH39" s="15"/>
      <c r="RI39" s="15"/>
      <c r="RJ39" s="15"/>
      <c r="RK39" s="15"/>
      <c r="RL39" s="15"/>
      <c r="RM39" s="15"/>
      <c r="RN39" s="15"/>
      <c r="RO39" s="15"/>
      <c r="RP39" s="15"/>
      <c r="RQ39" s="15"/>
      <c r="RR39" s="15"/>
      <c r="RS39" s="15"/>
      <c r="RT39" s="15"/>
      <c r="RU39" s="15"/>
      <c r="RV39" s="15"/>
      <c r="RW39" s="15"/>
      <c r="RX39" s="15"/>
      <c r="RY39" s="15"/>
      <c r="RZ39" s="15"/>
      <c r="SA39" s="15"/>
      <c r="SB39" s="15"/>
      <c r="SC39" s="15"/>
      <c r="SD39" s="15"/>
      <c r="SE39" s="15"/>
      <c r="SF39" s="15"/>
      <c r="SG39" s="15"/>
      <c r="SH39" s="15"/>
      <c r="SI39" s="15"/>
      <c r="SJ39" s="15"/>
      <c r="SK39" s="15"/>
      <c r="SL39" s="15"/>
      <c r="SM39" s="15"/>
      <c r="SN39" s="15"/>
      <c r="SO39" s="15"/>
      <c r="SP39" s="15"/>
      <c r="SQ39" s="15"/>
      <c r="SR39" s="15"/>
      <c r="SS39" s="15"/>
      <c r="ST39" s="15"/>
      <c r="SU39" s="15"/>
      <c r="SV39" s="15"/>
      <c r="SW39" s="15"/>
      <c r="SX39" s="15"/>
      <c r="SY39" s="15"/>
      <c r="SZ39" s="15"/>
      <c r="TA39" s="15"/>
      <c r="TB39" s="15"/>
      <c r="TC39" s="15"/>
      <c r="TD39" s="15"/>
      <c r="TE39" s="15"/>
      <c r="TF39" s="15"/>
      <c r="TG39" s="15"/>
      <c r="TH39" s="15"/>
      <c r="TI39" s="15"/>
      <c r="TJ39" s="15"/>
      <c r="TK39" s="15"/>
      <c r="TL39" s="15"/>
      <c r="TM39" s="15"/>
      <c r="TN39" s="15"/>
      <c r="TO39" s="15"/>
      <c r="TP39" s="15"/>
      <c r="TQ39" s="15"/>
      <c r="TR39" s="15"/>
      <c r="TS39" s="15"/>
      <c r="TT39" s="15"/>
      <c r="TU39" s="15"/>
      <c r="TV39" s="15"/>
      <c r="TW39" s="15"/>
      <c r="TX39" s="15"/>
      <c r="TY39" s="15"/>
      <c r="TZ39" s="15"/>
      <c r="UA39" s="15"/>
      <c r="UB39" s="15"/>
      <c r="UC39" s="15"/>
      <c r="UD39" s="15"/>
      <c r="UE39" s="15"/>
      <c r="UF39" s="15"/>
      <c r="UG39" s="15"/>
      <c r="UH39" s="15"/>
      <c r="UI39" s="15"/>
      <c r="UJ39" s="15"/>
      <c r="UK39" s="15"/>
      <c r="UL39" s="15"/>
      <c r="UM39" s="15"/>
      <c r="UN39" s="15"/>
      <c r="UO39" s="15"/>
      <c r="UP39" s="15"/>
      <c r="UQ39" s="15"/>
      <c r="UR39" s="15"/>
      <c r="US39" s="15"/>
      <c r="UT39" s="15"/>
      <c r="UU39" s="15"/>
      <c r="UV39" s="15"/>
      <c r="UW39" s="15"/>
      <c r="UX39" s="15"/>
      <c r="UY39" s="15"/>
      <c r="UZ39" s="15"/>
      <c r="VA39" s="15"/>
      <c r="VB39" s="15"/>
      <c r="VC39" s="15"/>
      <c r="VD39" s="15"/>
      <c r="VE39" s="15"/>
      <c r="VF39" s="15"/>
      <c r="VG39" s="15"/>
      <c r="VH39" s="15"/>
      <c r="VI39" s="15"/>
      <c r="VJ39" s="15"/>
      <c r="VK39" s="15"/>
      <c r="VL39" s="15"/>
      <c r="VM39" s="15"/>
      <c r="VN39" s="15"/>
      <c r="VO39" s="15"/>
      <c r="VP39" s="15"/>
      <c r="VQ39" s="15"/>
      <c r="VR39" s="15"/>
      <c r="VS39" s="15"/>
      <c r="VT39" s="15"/>
      <c r="VU39" s="15"/>
      <c r="VV39" s="15"/>
      <c r="VW39" s="15"/>
      <c r="VX39" s="15"/>
      <c r="VY39" s="15"/>
      <c r="VZ39" s="15"/>
      <c r="WA39" s="15"/>
      <c r="WB39" s="15"/>
      <c r="WC39" s="15"/>
      <c r="WD39" s="15"/>
      <c r="WE39" s="15"/>
      <c r="WF39" s="15"/>
      <c r="WG39" s="15"/>
      <c r="WH39" s="15"/>
      <c r="WI39" s="15"/>
      <c r="WJ39" s="15"/>
      <c r="WK39" s="15"/>
      <c r="WL39" s="15"/>
      <c r="WM39" s="15"/>
      <c r="WN39" s="15"/>
      <c r="WO39" s="15"/>
      <c r="WP39" s="15"/>
      <c r="WQ39" s="15"/>
      <c r="WR39" s="15"/>
      <c r="WS39" s="15"/>
      <c r="WT39" s="15"/>
      <c r="WU39" s="15"/>
      <c r="WV39" s="15"/>
      <c r="WW39" s="15"/>
      <c r="WX39" s="15"/>
      <c r="WY39" s="15"/>
      <c r="WZ39" s="15"/>
      <c r="XA39" s="15"/>
      <c r="XB39" s="15"/>
      <c r="XC39" s="15"/>
      <c r="XD39" s="15"/>
      <c r="XE39" s="15"/>
      <c r="XF39" s="15"/>
      <c r="XG39" s="15"/>
      <c r="XH39" s="15"/>
      <c r="XI39" s="15"/>
      <c r="XJ39" s="15"/>
      <c r="XK39" s="15"/>
      <c r="XL39" s="15"/>
      <c r="XM39" s="15"/>
      <c r="XN39" s="15"/>
      <c r="XO39" s="15"/>
      <c r="XP39" s="15"/>
      <c r="XQ39" s="15"/>
      <c r="XR39" s="15"/>
      <c r="XS39" s="15"/>
      <c r="XT39" s="15"/>
      <c r="XU39" s="15"/>
      <c r="XV39" s="15"/>
      <c r="XW39" s="15"/>
      <c r="XX39" s="15"/>
      <c r="XY39" s="15"/>
      <c r="XZ39" s="15"/>
      <c r="YA39" s="15"/>
      <c r="YB39" s="15"/>
      <c r="YC39" s="15"/>
      <c r="YD39" s="15"/>
      <c r="YE39" s="15"/>
      <c r="YF39" s="15"/>
      <c r="YG39" s="15"/>
      <c r="YH39" s="15"/>
      <c r="YI39" s="15"/>
      <c r="YJ39" s="15"/>
      <c r="YK39" s="15"/>
      <c r="YL39" s="15"/>
      <c r="YM39" s="15"/>
      <c r="YN39" s="15"/>
      <c r="YO39" s="15"/>
      <c r="YP39" s="15"/>
      <c r="YQ39" s="15"/>
      <c r="YR39" s="15"/>
      <c r="YS39" s="15"/>
      <c r="YT39" s="15"/>
      <c r="YU39" s="15"/>
      <c r="YV39" s="15"/>
      <c r="YW39" s="15"/>
      <c r="YX39" s="15"/>
      <c r="YY39" s="15"/>
      <c r="YZ39" s="15"/>
      <c r="ZA39" s="15"/>
      <c r="ZB39" s="15"/>
      <c r="ZC39" s="15"/>
      <c r="ZD39" s="15"/>
      <c r="ZE39" s="15"/>
      <c r="ZF39" s="15"/>
      <c r="ZG39" s="15"/>
      <c r="ZH39" s="15"/>
      <c r="ZI39" s="15"/>
      <c r="ZJ39" s="15"/>
      <c r="ZK39" s="15"/>
      <c r="ZL39" s="15"/>
      <c r="ZM39" s="15"/>
      <c r="ZN39" s="15"/>
      <c r="ZO39" s="15"/>
      <c r="ZP39" s="15"/>
      <c r="ZQ39" s="15"/>
      <c r="ZR39" s="15"/>
      <c r="ZS39" s="15"/>
      <c r="ZT39" s="15"/>
      <c r="ZU39" s="15"/>
      <c r="ZV39" s="15"/>
      <c r="ZW39" s="15"/>
      <c r="ZX39" s="15"/>
      <c r="ZY39" s="15"/>
      <c r="ZZ39" s="15"/>
      <c r="AAA39" s="15"/>
      <c r="AAB39" s="15"/>
      <c r="AAC39" s="15"/>
      <c r="AAD39" s="15"/>
      <c r="AAE39" s="15"/>
      <c r="AAF39" s="15"/>
      <c r="AAG39" s="15"/>
      <c r="AAH39" s="15"/>
      <c r="AAI39" s="15"/>
      <c r="AAJ39" s="15"/>
      <c r="AAK39" s="15"/>
      <c r="AAL39" s="15"/>
      <c r="AAM39" s="15"/>
      <c r="AAN39" s="15"/>
      <c r="AAO39" s="15"/>
      <c r="AAP39" s="15"/>
      <c r="AAQ39" s="15"/>
      <c r="AAR39" s="15"/>
      <c r="AAS39" s="15"/>
      <c r="AAT39" s="15"/>
      <c r="AAU39" s="15"/>
      <c r="AAV39" s="15"/>
      <c r="AAW39" s="15"/>
      <c r="AAX39" s="15"/>
      <c r="AAY39" s="15"/>
      <c r="AAZ39" s="15"/>
      <c r="ABA39" s="15"/>
      <c r="ABB39" s="15"/>
      <c r="ABC39" s="15"/>
      <c r="ABD39" s="15"/>
      <c r="ABE39" s="15"/>
      <c r="ABF39" s="15"/>
      <c r="ABG39" s="15"/>
      <c r="ABH39" s="15"/>
      <c r="ABI39" s="15"/>
      <c r="ABJ39" s="15"/>
      <c r="ABK39" s="15"/>
      <c r="ABL39" s="15"/>
      <c r="ABM39" s="15"/>
      <c r="ABN39" s="15"/>
      <c r="ABO39" s="15"/>
      <c r="ABP39" s="15"/>
      <c r="ABQ39" s="15"/>
      <c r="ABR39" s="15"/>
      <c r="ABS39" s="15"/>
      <c r="ABT39" s="15"/>
      <c r="ABU39" s="15"/>
      <c r="ABV39" s="15"/>
      <c r="ABW39" s="15"/>
      <c r="ABX39" s="15"/>
      <c r="ABY39" s="15"/>
      <c r="ABZ39" s="15"/>
      <c r="ACA39" s="15"/>
      <c r="ACB39" s="15"/>
      <c r="ACC39" s="15"/>
      <c r="ACD39" s="15"/>
      <c r="ACE39" s="15"/>
      <c r="ACF39" s="15"/>
      <c r="ACG39" s="15"/>
      <c r="ACH39" s="15"/>
      <c r="ACI39" s="15"/>
      <c r="ACJ39" s="15"/>
      <c r="ACK39" s="15"/>
      <c r="ACL39" s="15"/>
      <c r="ACM39" s="15"/>
      <c r="ACN39" s="15"/>
      <c r="ACO39" s="15"/>
      <c r="ACP39" s="15"/>
      <c r="ACQ39" s="15"/>
      <c r="ACR39" s="15"/>
      <c r="ACS39" s="15"/>
      <c r="ACT39" s="15"/>
      <c r="ACU39" s="15"/>
      <c r="ACV39" s="15"/>
      <c r="ACW39" s="15"/>
      <c r="ACX39" s="15"/>
      <c r="ACY39" s="15"/>
      <c r="ACZ39" s="15"/>
      <c r="ADA39" s="15"/>
      <c r="ADB39" s="15"/>
      <c r="ADC39" s="15"/>
      <c r="ADD39" s="15"/>
      <c r="ADE39" s="15"/>
      <c r="ADF39" s="15"/>
      <c r="ADG39" s="15"/>
      <c r="ADH39" s="15"/>
      <c r="ADI39" s="15"/>
      <c r="ADJ39" s="15"/>
      <c r="ADK39" s="15"/>
      <c r="ADL39" s="15"/>
      <c r="ADM39" s="15"/>
      <c r="ADN39" s="15"/>
      <c r="ADO39" s="15"/>
      <c r="ADP39" s="15"/>
      <c r="ADQ39" s="15"/>
      <c r="ADR39" s="15"/>
      <c r="ADS39" s="15"/>
      <c r="ADT39" s="15"/>
      <c r="ADU39" s="15"/>
      <c r="ADV39" s="15"/>
      <c r="ADW39" s="15"/>
      <c r="ADX39" s="15"/>
      <c r="ADY39" s="15"/>
      <c r="ADZ39" s="15"/>
      <c r="AEA39" s="15"/>
      <c r="AEB39" s="15"/>
      <c r="AEC39" s="15"/>
      <c r="AED39" s="15"/>
      <c r="AEE39" s="15"/>
      <c r="AEF39" s="15"/>
      <c r="AEG39" s="15"/>
      <c r="AEH39" s="15"/>
      <c r="AEI39" s="15"/>
      <c r="AEJ39" s="15"/>
      <c r="AEK39" s="15"/>
      <c r="AEL39" s="15"/>
      <c r="AEM39" s="15"/>
      <c r="AEN39" s="15"/>
      <c r="AEO39" s="15"/>
      <c r="AEP39" s="15"/>
      <c r="AEQ39" s="15"/>
      <c r="AER39" s="15"/>
      <c r="AES39" s="15"/>
      <c r="AET39" s="15"/>
      <c r="AEU39" s="15"/>
      <c r="AEV39" s="15"/>
      <c r="AEW39" s="15"/>
      <c r="AEX39" s="15"/>
      <c r="AEY39" s="15"/>
      <c r="AEZ39" s="15"/>
      <c r="AFA39" s="15"/>
      <c r="AFB39" s="15"/>
      <c r="AFC39" s="15"/>
      <c r="AFD39" s="15"/>
      <c r="AFE39" s="15"/>
      <c r="AFF39" s="15"/>
      <c r="AFG39" s="15"/>
      <c r="AFH39" s="15"/>
      <c r="AFI39" s="15"/>
      <c r="AFJ39" s="15"/>
      <c r="AFK39" s="15"/>
      <c r="AFL39" s="15"/>
      <c r="AFM39" s="15"/>
      <c r="AFN39" s="15"/>
      <c r="AFO39" s="15"/>
      <c r="AFP39" s="15"/>
      <c r="AFQ39" s="15"/>
      <c r="AFR39" s="15"/>
      <c r="AFS39" s="15"/>
      <c r="AFT39" s="15"/>
      <c r="AFU39" s="15"/>
      <c r="AFV39" s="15"/>
      <c r="AFW39" s="15"/>
      <c r="AFX39" s="15"/>
      <c r="AFY39" s="15"/>
      <c r="AFZ39" s="15"/>
      <c r="AGA39" s="15"/>
      <c r="AGB39" s="15"/>
      <c r="AGC39" s="15"/>
      <c r="AGD39" s="15"/>
      <c r="AGE39" s="15"/>
      <c r="AGF39" s="15"/>
      <c r="AGG39" s="15"/>
      <c r="AGH39" s="15"/>
      <c r="AGI39" s="15"/>
      <c r="AGJ39" s="15"/>
      <c r="AGK39" s="15"/>
      <c r="AGL39" s="15"/>
      <c r="AGM39" s="15"/>
      <c r="AGN39" s="15"/>
      <c r="AGO39" s="15"/>
      <c r="AGP39" s="15"/>
      <c r="AGQ39" s="15"/>
      <c r="AGR39" s="15"/>
      <c r="AGS39" s="15"/>
      <c r="AGT39" s="15"/>
      <c r="AGU39" s="15"/>
      <c r="AGV39" s="15"/>
      <c r="AGW39" s="15"/>
      <c r="AGX39" s="15"/>
      <c r="AGY39" s="15"/>
      <c r="AGZ39" s="15"/>
      <c r="AHA39" s="15"/>
      <c r="AHB39" s="15"/>
      <c r="AHC39" s="15"/>
      <c r="AHD39" s="15"/>
      <c r="AHE39" s="15"/>
      <c r="AHF39" s="15"/>
      <c r="AHG39" s="15"/>
      <c r="AHH39" s="15"/>
      <c r="AHI39" s="15"/>
      <c r="AHJ39" s="15"/>
      <c r="AHK39" s="15"/>
      <c r="AHL39" s="15"/>
      <c r="AHM39" s="15"/>
      <c r="AHN39" s="15"/>
      <c r="AHO39" s="15"/>
      <c r="AHP39" s="15"/>
      <c r="AHQ39" s="15"/>
      <c r="AHR39" s="15"/>
      <c r="AHS39" s="15"/>
      <c r="AHT39" s="15"/>
      <c r="AHU39" s="15"/>
      <c r="AHV39" s="15"/>
      <c r="AHW39" s="15"/>
      <c r="AHX39" s="15"/>
      <c r="AHY39" s="15"/>
      <c r="AHZ39" s="15"/>
      <c r="AIA39" s="15"/>
      <c r="AIB39" s="15"/>
      <c r="AIC39" s="15"/>
      <c r="AID39" s="15"/>
      <c r="AIE39" s="15"/>
      <c r="AIF39" s="15"/>
      <c r="AIG39" s="15"/>
      <c r="AIH39" s="15"/>
      <c r="AII39" s="15"/>
      <c r="AIJ39" s="15"/>
      <c r="AIK39" s="15"/>
      <c r="AIL39" s="15"/>
      <c r="AIM39" s="15"/>
      <c r="AIN39" s="15"/>
      <c r="AIO39" s="15"/>
      <c r="AIP39" s="15"/>
      <c r="AIQ39" s="15"/>
      <c r="AIR39" s="15"/>
      <c r="AIS39" s="15"/>
      <c r="AIT39" s="15"/>
      <c r="AIU39" s="15"/>
      <c r="AIV39" s="15"/>
      <c r="AIW39" s="15"/>
      <c r="AIX39" s="15"/>
      <c r="AIY39" s="15"/>
      <c r="AIZ39" s="15"/>
      <c r="AJA39" s="15"/>
      <c r="AJB39" s="15"/>
      <c r="AJC39" s="15"/>
      <c r="AJD39" s="15"/>
      <c r="AJE39" s="15"/>
      <c r="AJF39" s="15"/>
      <c r="AJG39" s="15"/>
      <c r="AJH39" s="15"/>
      <c r="AJI39" s="15"/>
      <c r="AJJ39" s="15"/>
      <c r="AJK39" s="15"/>
      <c r="AJL39" s="15"/>
      <c r="AJM39" s="15"/>
      <c r="AJN39" s="15"/>
      <c r="AJO39" s="15"/>
      <c r="AJP39" s="15"/>
      <c r="AJQ39" s="15"/>
      <c r="AJR39" s="15"/>
      <c r="AJS39" s="15"/>
      <c r="AJT39" s="15"/>
      <c r="AJU39" s="15"/>
      <c r="AJV39" s="15"/>
      <c r="AJW39" s="15"/>
      <c r="AJX39" s="15"/>
      <c r="AJY39" s="15"/>
      <c r="AJZ39" s="15"/>
      <c r="AKA39" s="15"/>
      <c r="AKB39" s="15"/>
      <c r="AKC39" s="15"/>
      <c r="AKD39" s="15"/>
      <c r="AKE39" s="15"/>
      <c r="AKF39" s="15"/>
      <c r="AKG39" s="15"/>
      <c r="AKH39" s="15"/>
      <c r="AKI39" s="15"/>
      <c r="AKJ39" s="15"/>
      <c r="AKK39" s="15"/>
      <c r="AKL39" s="15"/>
      <c r="AKM39" s="15"/>
      <c r="AKN39" s="15"/>
      <c r="AKO39" s="15"/>
      <c r="AKP39" s="15"/>
      <c r="AKQ39" s="15"/>
      <c r="AKR39" s="15"/>
      <c r="AKS39" s="15"/>
      <c r="AKT39" s="15"/>
      <c r="AKU39" s="15"/>
      <c r="AKV39" s="15"/>
      <c r="AKW39" s="15"/>
      <c r="AKX39" s="15"/>
      <c r="AKY39" s="15"/>
      <c r="AKZ39" s="15"/>
      <c r="ALA39" s="15"/>
      <c r="ALB39" s="15"/>
      <c r="ALC39" s="15"/>
      <c r="ALD39" s="15"/>
      <c r="ALE39" s="15"/>
      <c r="ALF39" s="15"/>
      <c r="ALG39" s="15"/>
      <c r="ALH39" s="15"/>
      <c r="ALI39" s="15"/>
      <c r="ALJ39" s="15"/>
      <c r="ALK39" s="15"/>
      <c r="ALL39" s="15"/>
      <c r="ALM39" s="15"/>
      <c r="ALN39" s="15"/>
      <c r="ALO39" s="15"/>
      <c r="ALP39" s="15"/>
      <c r="ALQ39" s="15"/>
      <c r="ALR39" s="15"/>
      <c r="ALS39" s="15"/>
      <c r="ALT39" s="15"/>
      <c r="ALU39" s="15"/>
      <c r="ALV39" s="15"/>
      <c r="ALW39" s="15"/>
      <c r="ALX39" s="15"/>
      <c r="ALY39" s="15"/>
      <c r="ALZ39" s="15"/>
      <c r="AMA39" s="15"/>
      <c r="AMB39" s="15"/>
      <c r="AMC39" s="15"/>
      <c r="AMD39" s="15"/>
      <c r="AME39" s="15"/>
      <c r="AMF39" s="15"/>
      <c r="AMG39" s="15"/>
      <c r="AMH39" s="15"/>
      <c r="AMI39" s="15"/>
    </row>
    <row r="40" spans="1:1023" s="16" customFormat="1" x14ac:dyDescent="0.15">
      <c r="A40" s="10">
        <f t="shared" si="0"/>
        <v>39</v>
      </c>
      <c r="B40" s="11" t="s">
        <v>490</v>
      </c>
      <c r="C40" s="11" t="s">
        <v>10</v>
      </c>
      <c r="D40" s="11" t="s">
        <v>38</v>
      </c>
      <c r="E40" s="11" t="s">
        <v>39</v>
      </c>
      <c r="F40" s="10">
        <v>535</v>
      </c>
      <c r="G40" s="10">
        <v>523</v>
      </c>
      <c r="H40" s="10">
        <v>548</v>
      </c>
      <c r="I40" s="10" t="s">
        <v>13</v>
      </c>
      <c r="J40" s="10" t="s">
        <v>13</v>
      </c>
      <c r="K40" s="10">
        <f>SUM(F40:J40)</f>
        <v>1606</v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  <c r="IW40" s="15"/>
      <c r="IX40" s="15"/>
      <c r="IY40" s="15"/>
      <c r="IZ40" s="15"/>
      <c r="JA40" s="15"/>
      <c r="JB40" s="15"/>
      <c r="JC40" s="15"/>
      <c r="JD40" s="15"/>
      <c r="JE40" s="15"/>
      <c r="JF40" s="15"/>
      <c r="JG40" s="15"/>
      <c r="JH40" s="15"/>
      <c r="JI40" s="15"/>
      <c r="JJ40" s="15"/>
      <c r="JK40" s="15"/>
      <c r="JL40" s="15"/>
      <c r="JM40" s="15"/>
      <c r="JN40" s="15"/>
      <c r="JO40" s="15"/>
      <c r="JP40" s="15"/>
      <c r="JQ40" s="15"/>
      <c r="JR40" s="15"/>
      <c r="JS40" s="15"/>
      <c r="JT40" s="15"/>
      <c r="JU40" s="15"/>
      <c r="JV40" s="15"/>
      <c r="JW40" s="15"/>
      <c r="JX40" s="15"/>
      <c r="JY40" s="15"/>
      <c r="JZ40" s="15"/>
      <c r="KA40" s="15"/>
      <c r="KB40" s="15"/>
      <c r="KC40" s="15"/>
      <c r="KD40" s="15"/>
      <c r="KE40" s="15"/>
      <c r="KF40" s="15"/>
      <c r="KG40" s="15"/>
      <c r="KH40" s="15"/>
      <c r="KI40" s="15"/>
      <c r="KJ40" s="15"/>
      <c r="KK40" s="15"/>
      <c r="KL40" s="15"/>
      <c r="KM40" s="15"/>
      <c r="KN40" s="15"/>
      <c r="KO40" s="15"/>
      <c r="KP40" s="15"/>
      <c r="KQ40" s="15"/>
      <c r="KR40" s="15"/>
      <c r="KS40" s="15"/>
      <c r="KT40" s="15"/>
      <c r="KU40" s="15"/>
      <c r="KV40" s="15"/>
      <c r="KW40" s="15"/>
      <c r="KX40" s="15"/>
      <c r="KY40" s="15"/>
      <c r="KZ40" s="15"/>
      <c r="LA40" s="15"/>
      <c r="LB40" s="15"/>
      <c r="LC40" s="15"/>
      <c r="LD40" s="15"/>
      <c r="LE40" s="15"/>
      <c r="LF40" s="15"/>
      <c r="LG40" s="15"/>
      <c r="LH40" s="15"/>
      <c r="LI40" s="15"/>
      <c r="LJ40" s="15"/>
      <c r="LK40" s="15"/>
      <c r="LL40" s="15"/>
      <c r="LM40" s="15"/>
      <c r="LN40" s="15"/>
      <c r="LO40" s="15"/>
      <c r="LP40" s="15"/>
      <c r="LQ40" s="15"/>
      <c r="LR40" s="15"/>
      <c r="LS40" s="15"/>
      <c r="LT40" s="15"/>
      <c r="LU40" s="15"/>
      <c r="LV40" s="15"/>
      <c r="LW40" s="15"/>
      <c r="LX40" s="15"/>
      <c r="LY40" s="15"/>
      <c r="LZ40" s="15"/>
      <c r="MA40" s="15"/>
      <c r="MB40" s="15"/>
      <c r="MC40" s="15"/>
      <c r="MD40" s="15"/>
      <c r="ME40" s="15"/>
      <c r="MF40" s="15"/>
      <c r="MG40" s="15"/>
      <c r="MH40" s="15"/>
      <c r="MI40" s="15"/>
      <c r="MJ40" s="15"/>
      <c r="MK40" s="15"/>
      <c r="ML40" s="15"/>
      <c r="MM40" s="15"/>
      <c r="MN40" s="15"/>
      <c r="MO40" s="15"/>
      <c r="MP40" s="15"/>
      <c r="MQ40" s="15"/>
      <c r="MR40" s="15"/>
      <c r="MS40" s="15"/>
      <c r="MT40" s="15"/>
      <c r="MU40" s="15"/>
      <c r="MV40" s="15"/>
      <c r="MW40" s="15"/>
      <c r="MX40" s="15"/>
      <c r="MY40" s="15"/>
      <c r="MZ40" s="15"/>
      <c r="NA40" s="15"/>
      <c r="NB40" s="15"/>
      <c r="NC40" s="15"/>
      <c r="ND40" s="15"/>
      <c r="NE40" s="15"/>
      <c r="NF40" s="15"/>
      <c r="NG40" s="15"/>
      <c r="NH40" s="15"/>
      <c r="NI40" s="15"/>
      <c r="NJ40" s="15"/>
      <c r="NK40" s="15"/>
      <c r="NL40" s="15"/>
      <c r="NM40" s="15"/>
      <c r="NN40" s="15"/>
      <c r="NO40" s="15"/>
      <c r="NP40" s="15"/>
      <c r="NQ40" s="15"/>
      <c r="NR40" s="15"/>
      <c r="NS40" s="15"/>
      <c r="NT40" s="15"/>
      <c r="NU40" s="15"/>
      <c r="NV40" s="15"/>
      <c r="NW40" s="15"/>
      <c r="NX40" s="15"/>
      <c r="NY40" s="15"/>
      <c r="NZ40" s="15"/>
      <c r="OA40" s="15"/>
      <c r="OB40" s="15"/>
      <c r="OC40" s="15"/>
      <c r="OD40" s="15"/>
      <c r="OE40" s="15"/>
      <c r="OF40" s="15"/>
      <c r="OG40" s="15"/>
      <c r="OH40" s="15"/>
      <c r="OI40" s="15"/>
      <c r="OJ40" s="15"/>
      <c r="OK40" s="15"/>
      <c r="OL40" s="15"/>
      <c r="OM40" s="15"/>
      <c r="ON40" s="15"/>
      <c r="OO40" s="15"/>
      <c r="OP40" s="15"/>
      <c r="OQ40" s="15"/>
      <c r="OR40" s="15"/>
      <c r="OS40" s="15"/>
      <c r="OT40" s="15"/>
      <c r="OU40" s="15"/>
      <c r="OV40" s="15"/>
      <c r="OW40" s="15"/>
      <c r="OX40" s="15"/>
      <c r="OY40" s="15"/>
      <c r="OZ40" s="15"/>
      <c r="PA40" s="15"/>
      <c r="PB40" s="15"/>
      <c r="PC40" s="15"/>
      <c r="PD40" s="15"/>
      <c r="PE40" s="15"/>
      <c r="PF40" s="15"/>
      <c r="PG40" s="15"/>
      <c r="PH40" s="15"/>
      <c r="PI40" s="15"/>
      <c r="PJ40" s="15"/>
      <c r="PK40" s="15"/>
      <c r="PL40" s="15"/>
      <c r="PM40" s="15"/>
      <c r="PN40" s="15"/>
      <c r="PO40" s="15"/>
      <c r="PP40" s="15"/>
      <c r="PQ40" s="15"/>
      <c r="PR40" s="15"/>
      <c r="PS40" s="15"/>
      <c r="PT40" s="15"/>
      <c r="PU40" s="15"/>
      <c r="PV40" s="15"/>
      <c r="PW40" s="15"/>
      <c r="PX40" s="15"/>
      <c r="PY40" s="15"/>
      <c r="PZ40" s="15"/>
      <c r="QA40" s="15"/>
      <c r="QB40" s="15"/>
      <c r="QC40" s="15"/>
      <c r="QD40" s="15"/>
      <c r="QE40" s="15"/>
      <c r="QF40" s="15"/>
      <c r="QG40" s="15"/>
      <c r="QH40" s="15"/>
      <c r="QI40" s="15"/>
      <c r="QJ40" s="15"/>
      <c r="QK40" s="15"/>
      <c r="QL40" s="15"/>
      <c r="QM40" s="15"/>
      <c r="QN40" s="15"/>
      <c r="QO40" s="15"/>
      <c r="QP40" s="15"/>
      <c r="QQ40" s="15"/>
      <c r="QR40" s="15"/>
      <c r="QS40" s="15"/>
      <c r="QT40" s="15"/>
      <c r="QU40" s="15"/>
      <c r="QV40" s="15"/>
      <c r="QW40" s="15"/>
      <c r="QX40" s="15"/>
      <c r="QY40" s="15"/>
      <c r="QZ40" s="15"/>
      <c r="RA40" s="15"/>
      <c r="RB40" s="15"/>
      <c r="RC40" s="15"/>
      <c r="RD40" s="15"/>
      <c r="RE40" s="15"/>
      <c r="RF40" s="15"/>
      <c r="RG40" s="15"/>
      <c r="RH40" s="15"/>
      <c r="RI40" s="15"/>
      <c r="RJ40" s="15"/>
      <c r="RK40" s="15"/>
      <c r="RL40" s="15"/>
      <c r="RM40" s="15"/>
      <c r="RN40" s="15"/>
      <c r="RO40" s="15"/>
      <c r="RP40" s="15"/>
      <c r="RQ40" s="15"/>
      <c r="RR40" s="15"/>
      <c r="RS40" s="15"/>
      <c r="RT40" s="15"/>
      <c r="RU40" s="15"/>
      <c r="RV40" s="15"/>
      <c r="RW40" s="15"/>
      <c r="RX40" s="15"/>
      <c r="RY40" s="15"/>
      <c r="RZ40" s="15"/>
      <c r="SA40" s="15"/>
      <c r="SB40" s="15"/>
      <c r="SC40" s="15"/>
      <c r="SD40" s="15"/>
      <c r="SE40" s="15"/>
      <c r="SF40" s="15"/>
      <c r="SG40" s="15"/>
      <c r="SH40" s="15"/>
      <c r="SI40" s="15"/>
      <c r="SJ40" s="15"/>
      <c r="SK40" s="15"/>
      <c r="SL40" s="15"/>
      <c r="SM40" s="15"/>
      <c r="SN40" s="15"/>
      <c r="SO40" s="15"/>
      <c r="SP40" s="15"/>
      <c r="SQ40" s="15"/>
      <c r="SR40" s="15"/>
      <c r="SS40" s="15"/>
      <c r="ST40" s="15"/>
      <c r="SU40" s="15"/>
      <c r="SV40" s="15"/>
      <c r="SW40" s="15"/>
      <c r="SX40" s="15"/>
      <c r="SY40" s="15"/>
      <c r="SZ40" s="15"/>
      <c r="TA40" s="15"/>
      <c r="TB40" s="15"/>
      <c r="TC40" s="15"/>
      <c r="TD40" s="15"/>
      <c r="TE40" s="15"/>
      <c r="TF40" s="15"/>
      <c r="TG40" s="15"/>
      <c r="TH40" s="15"/>
      <c r="TI40" s="15"/>
      <c r="TJ40" s="15"/>
      <c r="TK40" s="15"/>
      <c r="TL40" s="15"/>
      <c r="TM40" s="15"/>
      <c r="TN40" s="15"/>
      <c r="TO40" s="15"/>
      <c r="TP40" s="15"/>
      <c r="TQ40" s="15"/>
      <c r="TR40" s="15"/>
      <c r="TS40" s="15"/>
      <c r="TT40" s="15"/>
      <c r="TU40" s="15"/>
      <c r="TV40" s="15"/>
      <c r="TW40" s="15"/>
      <c r="TX40" s="15"/>
      <c r="TY40" s="15"/>
      <c r="TZ40" s="15"/>
      <c r="UA40" s="15"/>
      <c r="UB40" s="15"/>
      <c r="UC40" s="15"/>
      <c r="UD40" s="15"/>
      <c r="UE40" s="15"/>
      <c r="UF40" s="15"/>
      <c r="UG40" s="15"/>
      <c r="UH40" s="15"/>
      <c r="UI40" s="15"/>
      <c r="UJ40" s="15"/>
      <c r="UK40" s="15"/>
      <c r="UL40" s="15"/>
      <c r="UM40" s="15"/>
      <c r="UN40" s="15"/>
      <c r="UO40" s="15"/>
      <c r="UP40" s="15"/>
      <c r="UQ40" s="15"/>
      <c r="UR40" s="15"/>
      <c r="US40" s="15"/>
      <c r="UT40" s="15"/>
      <c r="UU40" s="15"/>
      <c r="UV40" s="15"/>
      <c r="UW40" s="15"/>
      <c r="UX40" s="15"/>
      <c r="UY40" s="15"/>
      <c r="UZ40" s="15"/>
      <c r="VA40" s="15"/>
      <c r="VB40" s="15"/>
      <c r="VC40" s="15"/>
      <c r="VD40" s="15"/>
      <c r="VE40" s="15"/>
      <c r="VF40" s="15"/>
      <c r="VG40" s="15"/>
      <c r="VH40" s="15"/>
      <c r="VI40" s="15"/>
      <c r="VJ40" s="15"/>
      <c r="VK40" s="15"/>
      <c r="VL40" s="15"/>
      <c r="VM40" s="15"/>
      <c r="VN40" s="15"/>
      <c r="VO40" s="15"/>
      <c r="VP40" s="15"/>
      <c r="VQ40" s="15"/>
      <c r="VR40" s="15"/>
      <c r="VS40" s="15"/>
      <c r="VT40" s="15"/>
      <c r="VU40" s="15"/>
      <c r="VV40" s="15"/>
      <c r="VW40" s="15"/>
      <c r="VX40" s="15"/>
      <c r="VY40" s="15"/>
      <c r="VZ40" s="15"/>
      <c r="WA40" s="15"/>
      <c r="WB40" s="15"/>
      <c r="WC40" s="15"/>
      <c r="WD40" s="15"/>
      <c r="WE40" s="15"/>
      <c r="WF40" s="15"/>
      <c r="WG40" s="15"/>
      <c r="WH40" s="15"/>
      <c r="WI40" s="15"/>
      <c r="WJ40" s="15"/>
      <c r="WK40" s="15"/>
      <c r="WL40" s="15"/>
      <c r="WM40" s="15"/>
      <c r="WN40" s="15"/>
      <c r="WO40" s="15"/>
      <c r="WP40" s="15"/>
      <c r="WQ40" s="15"/>
      <c r="WR40" s="15"/>
      <c r="WS40" s="15"/>
      <c r="WT40" s="15"/>
      <c r="WU40" s="15"/>
      <c r="WV40" s="15"/>
      <c r="WW40" s="15"/>
      <c r="WX40" s="15"/>
      <c r="WY40" s="15"/>
      <c r="WZ40" s="15"/>
      <c r="XA40" s="15"/>
      <c r="XB40" s="15"/>
      <c r="XC40" s="15"/>
      <c r="XD40" s="15"/>
      <c r="XE40" s="15"/>
      <c r="XF40" s="15"/>
      <c r="XG40" s="15"/>
      <c r="XH40" s="15"/>
      <c r="XI40" s="15"/>
      <c r="XJ40" s="15"/>
      <c r="XK40" s="15"/>
      <c r="XL40" s="15"/>
      <c r="XM40" s="15"/>
      <c r="XN40" s="15"/>
      <c r="XO40" s="15"/>
      <c r="XP40" s="15"/>
      <c r="XQ40" s="15"/>
      <c r="XR40" s="15"/>
      <c r="XS40" s="15"/>
      <c r="XT40" s="15"/>
      <c r="XU40" s="15"/>
      <c r="XV40" s="15"/>
      <c r="XW40" s="15"/>
      <c r="XX40" s="15"/>
      <c r="XY40" s="15"/>
      <c r="XZ40" s="15"/>
      <c r="YA40" s="15"/>
      <c r="YB40" s="15"/>
      <c r="YC40" s="15"/>
      <c r="YD40" s="15"/>
      <c r="YE40" s="15"/>
      <c r="YF40" s="15"/>
      <c r="YG40" s="15"/>
      <c r="YH40" s="15"/>
      <c r="YI40" s="15"/>
      <c r="YJ40" s="15"/>
      <c r="YK40" s="15"/>
      <c r="YL40" s="15"/>
      <c r="YM40" s="15"/>
      <c r="YN40" s="15"/>
      <c r="YO40" s="15"/>
      <c r="YP40" s="15"/>
      <c r="YQ40" s="15"/>
      <c r="YR40" s="15"/>
      <c r="YS40" s="15"/>
      <c r="YT40" s="15"/>
      <c r="YU40" s="15"/>
      <c r="YV40" s="15"/>
      <c r="YW40" s="15"/>
      <c r="YX40" s="15"/>
      <c r="YY40" s="15"/>
      <c r="YZ40" s="15"/>
      <c r="ZA40" s="15"/>
      <c r="ZB40" s="15"/>
      <c r="ZC40" s="15"/>
      <c r="ZD40" s="15"/>
      <c r="ZE40" s="15"/>
      <c r="ZF40" s="15"/>
      <c r="ZG40" s="15"/>
      <c r="ZH40" s="15"/>
      <c r="ZI40" s="15"/>
      <c r="ZJ40" s="15"/>
      <c r="ZK40" s="15"/>
      <c r="ZL40" s="15"/>
      <c r="ZM40" s="15"/>
      <c r="ZN40" s="15"/>
      <c r="ZO40" s="15"/>
      <c r="ZP40" s="15"/>
      <c r="ZQ40" s="15"/>
      <c r="ZR40" s="15"/>
      <c r="ZS40" s="15"/>
      <c r="ZT40" s="15"/>
      <c r="ZU40" s="15"/>
      <c r="ZV40" s="15"/>
      <c r="ZW40" s="15"/>
      <c r="ZX40" s="15"/>
      <c r="ZY40" s="15"/>
      <c r="ZZ40" s="15"/>
      <c r="AAA40" s="15"/>
      <c r="AAB40" s="15"/>
      <c r="AAC40" s="15"/>
      <c r="AAD40" s="15"/>
      <c r="AAE40" s="15"/>
      <c r="AAF40" s="15"/>
      <c r="AAG40" s="15"/>
      <c r="AAH40" s="15"/>
      <c r="AAI40" s="15"/>
      <c r="AAJ40" s="15"/>
      <c r="AAK40" s="15"/>
      <c r="AAL40" s="15"/>
      <c r="AAM40" s="15"/>
      <c r="AAN40" s="15"/>
      <c r="AAO40" s="15"/>
      <c r="AAP40" s="15"/>
      <c r="AAQ40" s="15"/>
      <c r="AAR40" s="15"/>
      <c r="AAS40" s="15"/>
      <c r="AAT40" s="15"/>
      <c r="AAU40" s="15"/>
      <c r="AAV40" s="15"/>
      <c r="AAW40" s="15"/>
      <c r="AAX40" s="15"/>
      <c r="AAY40" s="15"/>
      <c r="AAZ40" s="15"/>
      <c r="ABA40" s="15"/>
      <c r="ABB40" s="15"/>
      <c r="ABC40" s="15"/>
      <c r="ABD40" s="15"/>
      <c r="ABE40" s="15"/>
      <c r="ABF40" s="15"/>
      <c r="ABG40" s="15"/>
      <c r="ABH40" s="15"/>
      <c r="ABI40" s="15"/>
      <c r="ABJ40" s="15"/>
      <c r="ABK40" s="15"/>
      <c r="ABL40" s="15"/>
      <c r="ABM40" s="15"/>
      <c r="ABN40" s="15"/>
      <c r="ABO40" s="15"/>
      <c r="ABP40" s="15"/>
      <c r="ABQ40" s="15"/>
      <c r="ABR40" s="15"/>
      <c r="ABS40" s="15"/>
      <c r="ABT40" s="15"/>
      <c r="ABU40" s="15"/>
      <c r="ABV40" s="15"/>
      <c r="ABW40" s="15"/>
      <c r="ABX40" s="15"/>
      <c r="ABY40" s="15"/>
      <c r="ABZ40" s="15"/>
      <c r="ACA40" s="15"/>
      <c r="ACB40" s="15"/>
      <c r="ACC40" s="15"/>
      <c r="ACD40" s="15"/>
      <c r="ACE40" s="15"/>
      <c r="ACF40" s="15"/>
      <c r="ACG40" s="15"/>
      <c r="ACH40" s="15"/>
      <c r="ACI40" s="15"/>
      <c r="ACJ40" s="15"/>
      <c r="ACK40" s="15"/>
      <c r="ACL40" s="15"/>
      <c r="ACM40" s="15"/>
      <c r="ACN40" s="15"/>
      <c r="ACO40" s="15"/>
      <c r="ACP40" s="15"/>
      <c r="ACQ40" s="15"/>
      <c r="ACR40" s="15"/>
      <c r="ACS40" s="15"/>
      <c r="ACT40" s="15"/>
      <c r="ACU40" s="15"/>
      <c r="ACV40" s="15"/>
      <c r="ACW40" s="15"/>
      <c r="ACX40" s="15"/>
      <c r="ACY40" s="15"/>
      <c r="ACZ40" s="15"/>
      <c r="ADA40" s="15"/>
      <c r="ADB40" s="15"/>
      <c r="ADC40" s="15"/>
      <c r="ADD40" s="15"/>
      <c r="ADE40" s="15"/>
      <c r="ADF40" s="15"/>
      <c r="ADG40" s="15"/>
      <c r="ADH40" s="15"/>
      <c r="ADI40" s="15"/>
      <c r="ADJ40" s="15"/>
      <c r="ADK40" s="15"/>
      <c r="ADL40" s="15"/>
      <c r="ADM40" s="15"/>
      <c r="ADN40" s="15"/>
      <c r="ADO40" s="15"/>
      <c r="ADP40" s="15"/>
      <c r="ADQ40" s="15"/>
      <c r="ADR40" s="15"/>
      <c r="ADS40" s="15"/>
      <c r="ADT40" s="15"/>
      <c r="ADU40" s="15"/>
      <c r="ADV40" s="15"/>
      <c r="ADW40" s="15"/>
      <c r="ADX40" s="15"/>
      <c r="ADY40" s="15"/>
      <c r="ADZ40" s="15"/>
      <c r="AEA40" s="15"/>
      <c r="AEB40" s="15"/>
      <c r="AEC40" s="15"/>
      <c r="AED40" s="15"/>
      <c r="AEE40" s="15"/>
      <c r="AEF40" s="15"/>
      <c r="AEG40" s="15"/>
      <c r="AEH40" s="15"/>
      <c r="AEI40" s="15"/>
      <c r="AEJ40" s="15"/>
      <c r="AEK40" s="15"/>
      <c r="AEL40" s="15"/>
      <c r="AEM40" s="15"/>
      <c r="AEN40" s="15"/>
      <c r="AEO40" s="15"/>
      <c r="AEP40" s="15"/>
      <c r="AEQ40" s="15"/>
      <c r="AER40" s="15"/>
      <c r="AES40" s="15"/>
      <c r="AET40" s="15"/>
      <c r="AEU40" s="15"/>
      <c r="AEV40" s="15"/>
      <c r="AEW40" s="15"/>
      <c r="AEX40" s="15"/>
      <c r="AEY40" s="15"/>
      <c r="AEZ40" s="15"/>
      <c r="AFA40" s="15"/>
      <c r="AFB40" s="15"/>
      <c r="AFC40" s="15"/>
      <c r="AFD40" s="15"/>
      <c r="AFE40" s="15"/>
      <c r="AFF40" s="15"/>
      <c r="AFG40" s="15"/>
      <c r="AFH40" s="15"/>
      <c r="AFI40" s="15"/>
      <c r="AFJ40" s="15"/>
      <c r="AFK40" s="15"/>
      <c r="AFL40" s="15"/>
      <c r="AFM40" s="15"/>
      <c r="AFN40" s="15"/>
      <c r="AFO40" s="15"/>
      <c r="AFP40" s="15"/>
      <c r="AFQ40" s="15"/>
      <c r="AFR40" s="15"/>
      <c r="AFS40" s="15"/>
      <c r="AFT40" s="15"/>
      <c r="AFU40" s="15"/>
      <c r="AFV40" s="15"/>
      <c r="AFW40" s="15"/>
      <c r="AFX40" s="15"/>
      <c r="AFY40" s="15"/>
      <c r="AFZ40" s="15"/>
      <c r="AGA40" s="15"/>
      <c r="AGB40" s="15"/>
      <c r="AGC40" s="15"/>
      <c r="AGD40" s="15"/>
      <c r="AGE40" s="15"/>
      <c r="AGF40" s="15"/>
      <c r="AGG40" s="15"/>
      <c r="AGH40" s="15"/>
      <c r="AGI40" s="15"/>
      <c r="AGJ40" s="15"/>
      <c r="AGK40" s="15"/>
      <c r="AGL40" s="15"/>
      <c r="AGM40" s="15"/>
      <c r="AGN40" s="15"/>
      <c r="AGO40" s="15"/>
      <c r="AGP40" s="15"/>
      <c r="AGQ40" s="15"/>
      <c r="AGR40" s="15"/>
      <c r="AGS40" s="15"/>
      <c r="AGT40" s="15"/>
      <c r="AGU40" s="15"/>
      <c r="AGV40" s="15"/>
      <c r="AGW40" s="15"/>
      <c r="AGX40" s="15"/>
      <c r="AGY40" s="15"/>
      <c r="AGZ40" s="15"/>
      <c r="AHA40" s="15"/>
      <c r="AHB40" s="15"/>
      <c r="AHC40" s="15"/>
      <c r="AHD40" s="15"/>
      <c r="AHE40" s="15"/>
      <c r="AHF40" s="15"/>
      <c r="AHG40" s="15"/>
      <c r="AHH40" s="15"/>
      <c r="AHI40" s="15"/>
      <c r="AHJ40" s="15"/>
      <c r="AHK40" s="15"/>
      <c r="AHL40" s="15"/>
      <c r="AHM40" s="15"/>
      <c r="AHN40" s="15"/>
      <c r="AHO40" s="15"/>
      <c r="AHP40" s="15"/>
      <c r="AHQ40" s="15"/>
      <c r="AHR40" s="15"/>
      <c r="AHS40" s="15"/>
      <c r="AHT40" s="15"/>
      <c r="AHU40" s="15"/>
      <c r="AHV40" s="15"/>
      <c r="AHW40" s="15"/>
      <c r="AHX40" s="15"/>
      <c r="AHY40" s="15"/>
      <c r="AHZ40" s="15"/>
      <c r="AIA40" s="15"/>
      <c r="AIB40" s="15"/>
      <c r="AIC40" s="15"/>
      <c r="AID40" s="15"/>
      <c r="AIE40" s="15"/>
      <c r="AIF40" s="15"/>
      <c r="AIG40" s="15"/>
      <c r="AIH40" s="15"/>
      <c r="AII40" s="15"/>
      <c r="AIJ40" s="15"/>
      <c r="AIK40" s="15"/>
      <c r="AIL40" s="15"/>
      <c r="AIM40" s="15"/>
      <c r="AIN40" s="15"/>
      <c r="AIO40" s="15"/>
      <c r="AIP40" s="15"/>
      <c r="AIQ40" s="15"/>
      <c r="AIR40" s="15"/>
      <c r="AIS40" s="15"/>
      <c r="AIT40" s="15"/>
      <c r="AIU40" s="15"/>
      <c r="AIV40" s="15"/>
      <c r="AIW40" s="15"/>
      <c r="AIX40" s="15"/>
      <c r="AIY40" s="15"/>
      <c r="AIZ40" s="15"/>
      <c r="AJA40" s="15"/>
      <c r="AJB40" s="15"/>
      <c r="AJC40" s="15"/>
      <c r="AJD40" s="15"/>
      <c r="AJE40" s="15"/>
      <c r="AJF40" s="15"/>
      <c r="AJG40" s="15"/>
      <c r="AJH40" s="15"/>
      <c r="AJI40" s="15"/>
      <c r="AJJ40" s="15"/>
      <c r="AJK40" s="15"/>
      <c r="AJL40" s="15"/>
      <c r="AJM40" s="15"/>
      <c r="AJN40" s="15"/>
      <c r="AJO40" s="15"/>
      <c r="AJP40" s="15"/>
      <c r="AJQ40" s="15"/>
      <c r="AJR40" s="15"/>
      <c r="AJS40" s="15"/>
      <c r="AJT40" s="15"/>
      <c r="AJU40" s="15"/>
      <c r="AJV40" s="15"/>
      <c r="AJW40" s="15"/>
      <c r="AJX40" s="15"/>
      <c r="AJY40" s="15"/>
      <c r="AJZ40" s="15"/>
      <c r="AKA40" s="15"/>
      <c r="AKB40" s="15"/>
      <c r="AKC40" s="15"/>
      <c r="AKD40" s="15"/>
      <c r="AKE40" s="15"/>
      <c r="AKF40" s="15"/>
      <c r="AKG40" s="15"/>
      <c r="AKH40" s="15"/>
      <c r="AKI40" s="15"/>
      <c r="AKJ40" s="15"/>
      <c r="AKK40" s="15"/>
      <c r="AKL40" s="15"/>
      <c r="AKM40" s="15"/>
      <c r="AKN40" s="15"/>
      <c r="AKO40" s="15"/>
      <c r="AKP40" s="15"/>
      <c r="AKQ40" s="15"/>
      <c r="AKR40" s="15"/>
      <c r="AKS40" s="15"/>
      <c r="AKT40" s="15"/>
      <c r="AKU40" s="15"/>
      <c r="AKV40" s="15"/>
      <c r="AKW40" s="15"/>
      <c r="AKX40" s="15"/>
      <c r="AKY40" s="15"/>
      <c r="AKZ40" s="15"/>
      <c r="ALA40" s="15"/>
      <c r="ALB40" s="15"/>
      <c r="ALC40" s="15"/>
      <c r="ALD40" s="15"/>
      <c r="ALE40" s="15"/>
      <c r="ALF40" s="15"/>
      <c r="ALG40" s="15"/>
      <c r="ALH40" s="15"/>
      <c r="ALI40" s="15"/>
      <c r="ALJ40" s="15"/>
      <c r="ALK40" s="15"/>
      <c r="ALL40" s="15"/>
      <c r="ALM40" s="15"/>
      <c r="ALN40" s="15"/>
      <c r="ALO40" s="15"/>
      <c r="ALP40" s="15"/>
      <c r="ALQ40" s="15"/>
      <c r="ALR40" s="15"/>
      <c r="ALS40" s="15"/>
      <c r="ALT40" s="15"/>
      <c r="ALU40" s="15"/>
      <c r="ALV40" s="15"/>
      <c r="ALW40" s="15"/>
      <c r="ALX40" s="15"/>
      <c r="ALY40" s="15"/>
      <c r="ALZ40" s="15"/>
      <c r="AMA40" s="15"/>
      <c r="AMB40" s="15"/>
      <c r="AMC40" s="15"/>
      <c r="AMD40" s="15"/>
      <c r="AME40" s="15"/>
      <c r="AMF40" s="15"/>
      <c r="AMG40" s="15"/>
      <c r="AMH40" s="15"/>
      <c r="AMI40" s="15"/>
    </row>
    <row r="41" spans="1:1023" x14ac:dyDescent="0.15">
      <c r="A41" s="1">
        <f t="shared" si="0"/>
        <v>40</v>
      </c>
      <c r="B41" s="2" t="s">
        <v>491</v>
      </c>
      <c r="C41" s="2" t="s">
        <v>10</v>
      </c>
      <c r="D41" s="2" t="s">
        <v>32</v>
      </c>
      <c r="E41" s="2" t="s">
        <v>492</v>
      </c>
      <c r="F41" s="1">
        <v>542</v>
      </c>
      <c r="G41" s="1">
        <v>538</v>
      </c>
      <c r="H41" s="1">
        <v>525</v>
      </c>
      <c r="I41" s="1" t="s">
        <v>13</v>
      </c>
      <c r="J41" s="1" t="s">
        <v>13</v>
      </c>
      <c r="K41" s="1">
        <f>SUM(F41:J41)</f>
        <v>1605</v>
      </c>
    </row>
    <row r="42" spans="1:1023" x14ac:dyDescent="0.15">
      <c r="A42" s="1">
        <f t="shared" si="0"/>
        <v>41</v>
      </c>
      <c r="B42" s="2" t="s">
        <v>493</v>
      </c>
      <c r="C42" s="2" t="s">
        <v>10</v>
      </c>
      <c r="D42" s="2" t="s">
        <v>32</v>
      </c>
      <c r="E42" s="2" t="s">
        <v>43</v>
      </c>
      <c r="F42" s="1">
        <v>549</v>
      </c>
      <c r="G42" s="1">
        <v>527</v>
      </c>
      <c r="H42" s="1">
        <v>529</v>
      </c>
      <c r="I42" s="1" t="s">
        <v>13</v>
      </c>
      <c r="J42" s="1" t="s">
        <v>13</v>
      </c>
      <c r="K42" s="1">
        <f>SUM(F42:J42)</f>
        <v>1605</v>
      </c>
    </row>
    <row r="43" spans="1:1023" s="16" customFormat="1" x14ac:dyDescent="0.15">
      <c r="A43" s="10">
        <f t="shared" si="0"/>
        <v>42</v>
      </c>
      <c r="B43" s="11" t="s">
        <v>494</v>
      </c>
      <c r="C43" s="11" t="s">
        <v>23</v>
      </c>
      <c r="D43" s="11" t="s">
        <v>38</v>
      </c>
      <c r="E43" s="11" t="s">
        <v>79</v>
      </c>
      <c r="F43" s="10">
        <v>511</v>
      </c>
      <c r="G43" s="10">
        <v>509</v>
      </c>
      <c r="H43" s="10">
        <v>487</v>
      </c>
      <c r="I43" s="10" t="s">
        <v>13</v>
      </c>
      <c r="J43" s="10" t="s">
        <v>13</v>
      </c>
      <c r="K43" s="10">
        <f>SUM(F43:J43)</f>
        <v>1507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  <c r="IW43" s="15"/>
      <c r="IX43" s="15"/>
      <c r="IY43" s="15"/>
      <c r="IZ43" s="15"/>
      <c r="JA43" s="15"/>
      <c r="JB43" s="15"/>
      <c r="JC43" s="15"/>
      <c r="JD43" s="15"/>
      <c r="JE43" s="15"/>
      <c r="JF43" s="15"/>
      <c r="JG43" s="15"/>
      <c r="JH43" s="15"/>
      <c r="JI43" s="15"/>
      <c r="JJ43" s="15"/>
      <c r="JK43" s="15"/>
      <c r="JL43" s="15"/>
      <c r="JM43" s="15"/>
      <c r="JN43" s="15"/>
      <c r="JO43" s="15"/>
      <c r="JP43" s="15"/>
      <c r="JQ43" s="15"/>
      <c r="JR43" s="15"/>
      <c r="JS43" s="15"/>
      <c r="JT43" s="15"/>
      <c r="JU43" s="15"/>
      <c r="JV43" s="15"/>
      <c r="JW43" s="15"/>
      <c r="JX43" s="15"/>
      <c r="JY43" s="15"/>
      <c r="JZ43" s="15"/>
      <c r="KA43" s="15"/>
      <c r="KB43" s="15"/>
      <c r="KC43" s="15"/>
      <c r="KD43" s="15"/>
      <c r="KE43" s="15"/>
      <c r="KF43" s="15"/>
      <c r="KG43" s="15"/>
      <c r="KH43" s="15"/>
      <c r="KI43" s="15"/>
      <c r="KJ43" s="15"/>
      <c r="KK43" s="15"/>
      <c r="KL43" s="15"/>
      <c r="KM43" s="15"/>
      <c r="KN43" s="15"/>
      <c r="KO43" s="15"/>
      <c r="KP43" s="15"/>
      <c r="KQ43" s="15"/>
      <c r="KR43" s="15"/>
      <c r="KS43" s="15"/>
      <c r="KT43" s="15"/>
      <c r="KU43" s="15"/>
      <c r="KV43" s="15"/>
      <c r="KW43" s="15"/>
      <c r="KX43" s="15"/>
      <c r="KY43" s="15"/>
      <c r="KZ43" s="15"/>
      <c r="LA43" s="15"/>
      <c r="LB43" s="15"/>
      <c r="LC43" s="15"/>
      <c r="LD43" s="15"/>
      <c r="LE43" s="15"/>
      <c r="LF43" s="15"/>
      <c r="LG43" s="15"/>
      <c r="LH43" s="15"/>
      <c r="LI43" s="15"/>
      <c r="LJ43" s="15"/>
      <c r="LK43" s="15"/>
      <c r="LL43" s="15"/>
      <c r="LM43" s="15"/>
      <c r="LN43" s="15"/>
      <c r="LO43" s="15"/>
      <c r="LP43" s="15"/>
      <c r="LQ43" s="15"/>
      <c r="LR43" s="15"/>
      <c r="LS43" s="15"/>
      <c r="LT43" s="15"/>
      <c r="LU43" s="15"/>
      <c r="LV43" s="15"/>
      <c r="LW43" s="15"/>
      <c r="LX43" s="15"/>
      <c r="LY43" s="15"/>
      <c r="LZ43" s="15"/>
      <c r="MA43" s="15"/>
      <c r="MB43" s="15"/>
      <c r="MC43" s="15"/>
      <c r="MD43" s="15"/>
      <c r="ME43" s="15"/>
      <c r="MF43" s="15"/>
      <c r="MG43" s="15"/>
      <c r="MH43" s="15"/>
      <c r="MI43" s="15"/>
      <c r="MJ43" s="15"/>
      <c r="MK43" s="15"/>
      <c r="ML43" s="15"/>
      <c r="MM43" s="15"/>
      <c r="MN43" s="15"/>
      <c r="MO43" s="15"/>
      <c r="MP43" s="15"/>
      <c r="MQ43" s="15"/>
      <c r="MR43" s="15"/>
      <c r="MS43" s="15"/>
      <c r="MT43" s="15"/>
      <c r="MU43" s="15"/>
      <c r="MV43" s="15"/>
      <c r="MW43" s="15"/>
      <c r="MX43" s="15"/>
      <c r="MY43" s="15"/>
      <c r="MZ43" s="15"/>
      <c r="NA43" s="15"/>
      <c r="NB43" s="15"/>
      <c r="NC43" s="15"/>
      <c r="ND43" s="15"/>
      <c r="NE43" s="15"/>
      <c r="NF43" s="15"/>
      <c r="NG43" s="15"/>
      <c r="NH43" s="15"/>
      <c r="NI43" s="15"/>
      <c r="NJ43" s="15"/>
      <c r="NK43" s="15"/>
      <c r="NL43" s="15"/>
      <c r="NM43" s="15"/>
      <c r="NN43" s="15"/>
      <c r="NO43" s="15"/>
      <c r="NP43" s="15"/>
      <c r="NQ43" s="15"/>
      <c r="NR43" s="15"/>
      <c r="NS43" s="15"/>
      <c r="NT43" s="15"/>
      <c r="NU43" s="15"/>
      <c r="NV43" s="15"/>
      <c r="NW43" s="15"/>
      <c r="NX43" s="15"/>
      <c r="NY43" s="15"/>
      <c r="NZ43" s="15"/>
      <c r="OA43" s="15"/>
      <c r="OB43" s="15"/>
      <c r="OC43" s="15"/>
      <c r="OD43" s="15"/>
      <c r="OE43" s="15"/>
      <c r="OF43" s="15"/>
      <c r="OG43" s="15"/>
      <c r="OH43" s="15"/>
      <c r="OI43" s="15"/>
      <c r="OJ43" s="15"/>
      <c r="OK43" s="15"/>
      <c r="OL43" s="15"/>
      <c r="OM43" s="15"/>
      <c r="ON43" s="15"/>
      <c r="OO43" s="15"/>
      <c r="OP43" s="15"/>
      <c r="OQ43" s="15"/>
      <c r="OR43" s="15"/>
      <c r="OS43" s="15"/>
      <c r="OT43" s="15"/>
      <c r="OU43" s="15"/>
      <c r="OV43" s="15"/>
      <c r="OW43" s="15"/>
      <c r="OX43" s="15"/>
      <c r="OY43" s="15"/>
      <c r="OZ43" s="15"/>
      <c r="PA43" s="15"/>
      <c r="PB43" s="15"/>
      <c r="PC43" s="15"/>
      <c r="PD43" s="15"/>
      <c r="PE43" s="15"/>
      <c r="PF43" s="15"/>
      <c r="PG43" s="15"/>
      <c r="PH43" s="15"/>
      <c r="PI43" s="15"/>
      <c r="PJ43" s="15"/>
      <c r="PK43" s="15"/>
      <c r="PL43" s="15"/>
      <c r="PM43" s="15"/>
      <c r="PN43" s="15"/>
      <c r="PO43" s="15"/>
      <c r="PP43" s="15"/>
      <c r="PQ43" s="15"/>
      <c r="PR43" s="15"/>
      <c r="PS43" s="15"/>
      <c r="PT43" s="15"/>
      <c r="PU43" s="15"/>
      <c r="PV43" s="15"/>
      <c r="PW43" s="15"/>
      <c r="PX43" s="15"/>
      <c r="PY43" s="15"/>
      <c r="PZ43" s="15"/>
      <c r="QA43" s="15"/>
      <c r="QB43" s="15"/>
      <c r="QC43" s="15"/>
      <c r="QD43" s="15"/>
      <c r="QE43" s="15"/>
      <c r="QF43" s="15"/>
      <c r="QG43" s="15"/>
      <c r="QH43" s="15"/>
      <c r="QI43" s="15"/>
      <c r="QJ43" s="15"/>
      <c r="QK43" s="15"/>
      <c r="QL43" s="15"/>
      <c r="QM43" s="15"/>
      <c r="QN43" s="15"/>
      <c r="QO43" s="15"/>
      <c r="QP43" s="15"/>
      <c r="QQ43" s="15"/>
      <c r="QR43" s="15"/>
      <c r="QS43" s="15"/>
      <c r="QT43" s="15"/>
      <c r="QU43" s="15"/>
      <c r="QV43" s="15"/>
      <c r="QW43" s="15"/>
      <c r="QX43" s="15"/>
      <c r="QY43" s="15"/>
      <c r="QZ43" s="15"/>
      <c r="RA43" s="15"/>
      <c r="RB43" s="15"/>
      <c r="RC43" s="15"/>
      <c r="RD43" s="15"/>
      <c r="RE43" s="15"/>
      <c r="RF43" s="15"/>
      <c r="RG43" s="15"/>
      <c r="RH43" s="15"/>
      <c r="RI43" s="15"/>
      <c r="RJ43" s="15"/>
      <c r="RK43" s="15"/>
      <c r="RL43" s="15"/>
      <c r="RM43" s="15"/>
      <c r="RN43" s="15"/>
      <c r="RO43" s="15"/>
      <c r="RP43" s="15"/>
      <c r="RQ43" s="15"/>
      <c r="RR43" s="15"/>
      <c r="RS43" s="15"/>
      <c r="RT43" s="15"/>
      <c r="RU43" s="15"/>
      <c r="RV43" s="15"/>
      <c r="RW43" s="15"/>
      <c r="RX43" s="15"/>
      <c r="RY43" s="15"/>
      <c r="RZ43" s="15"/>
      <c r="SA43" s="15"/>
      <c r="SB43" s="15"/>
      <c r="SC43" s="15"/>
      <c r="SD43" s="15"/>
      <c r="SE43" s="15"/>
      <c r="SF43" s="15"/>
      <c r="SG43" s="15"/>
      <c r="SH43" s="15"/>
      <c r="SI43" s="15"/>
      <c r="SJ43" s="15"/>
      <c r="SK43" s="15"/>
      <c r="SL43" s="15"/>
      <c r="SM43" s="15"/>
      <c r="SN43" s="15"/>
      <c r="SO43" s="15"/>
      <c r="SP43" s="15"/>
      <c r="SQ43" s="15"/>
      <c r="SR43" s="15"/>
      <c r="SS43" s="15"/>
      <c r="ST43" s="15"/>
      <c r="SU43" s="15"/>
      <c r="SV43" s="15"/>
      <c r="SW43" s="15"/>
      <c r="SX43" s="15"/>
      <c r="SY43" s="15"/>
      <c r="SZ43" s="15"/>
      <c r="TA43" s="15"/>
      <c r="TB43" s="15"/>
      <c r="TC43" s="15"/>
      <c r="TD43" s="15"/>
      <c r="TE43" s="15"/>
      <c r="TF43" s="15"/>
      <c r="TG43" s="15"/>
      <c r="TH43" s="15"/>
      <c r="TI43" s="15"/>
      <c r="TJ43" s="15"/>
      <c r="TK43" s="15"/>
      <c r="TL43" s="15"/>
      <c r="TM43" s="15"/>
      <c r="TN43" s="15"/>
      <c r="TO43" s="15"/>
      <c r="TP43" s="15"/>
      <c r="TQ43" s="15"/>
      <c r="TR43" s="15"/>
      <c r="TS43" s="15"/>
      <c r="TT43" s="15"/>
      <c r="TU43" s="15"/>
      <c r="TV43" s="15"/>
      <c r="TW43" s="15"/>
      <c r="TX43" s="15"/>
      <c r="TY43" s="15"/>
      <c r="TZ43" s="15"/>
      <c r="UA43" s="15"/>
      <c r="UB43" s="15"/>
      <c r="UC43" s="15"/>
      <c r="UD43" s="15"/>
      <c r="UE43" s="15"/>
      <c r="UF43" s="15"/>
      <c r="UG43" s="15"/>
      <c r="UH43" s="15"/>
      <c r="UI43" s="15"/>
      <c r="UJ43" s="15"/>
      <c r="UK43" s="15"/>
      <c r="UL43" s="15"/>
      <c r="UM43" s="15"/>
      <c r="UN43" s="15"/>
      <c r="UO43" s="15"/>
      <c r="UP43" s="15"/>
      <c r="UQ43" s="15"/>
      <c r="UR43" s="15"/>
      <c r="US43" s="15"/>
      <c r="UT43" s="15"/>
      <c r="UU43" s="15"/>
      <c r="UV43" s="15"/>
      <c r="UW43" s="15"/>
      <c r="UX43" s="15"/>
      <c r="UY43" s="15"/>
      <c r="UZ43" s="15"/>
      <c r="VA43" s="15"/>
      <c r="VB43" s="15"/>
      <c r="VC43" s="15"/>
      <c r="VD43" s="15"/>
      <c r="VE43" s="15"/>
      <c r="VF43" s="15"/>
      <c r="VG43" s="15"/>
      <c r="VH43" s="15"/>
      <c r="VI43" s="15"/>
      <c r="VJ43" s="15"/>
      <c r="VK43" s="15"/>
      <c r="VL43" s="15"/>
      <c r="VM43" s="15"/>
      <c r="VN43" s="15"/>
      <c r="VO43" s="15"/>
      <c r="VP43" s="15"/>
      <c r="VQ43" s="15"/>
      <c r="VR43" s="15"/>
      <c r="VS43" s="15"/>
      <c r="VT43" s="15"/>
      <c r="VU43" s="15"/>
      <c r="VV43" s="15"/>
      <c r="VW43" s="15"/>
      <c r="VX43" s="15"/>
      <c r="VY43" s="15"/>
      <c r="VZ43" s="15"/>
      <c r="WA43" s="15"/>
      <c r="WB43" s="15"/>
      <c r="WC43" s="15"/>
      <c r="WD43" s="15"/>
      <c r="WE43" s="15"/>
      <c r="WF43" s="15"/>
      <c r="WG43" s="15"/>
      <c r="WH43" s="15"/>
      <c r="WI43" s="15"/>
      <c r="WJ43" s="15"/>
      <c r="WK43" s="15"/>
      <c r="WL43" s="15"/>
      <c r="WM43" s="15"/>
      <c r="WN43" s="15"/>
      <c r="WO43" s="15"/>
      <c r="WP43" s="15"/>
      <c r="WQ43" s="15"/>
      <c r="WR43" s="15"/>
      <c r="WS43" s="15"/>
      <c r="WT43" s="15"/>
      <c r="WU43" s="15"/>
      <c r="WV43" s="15"/>
      <c r="WW43" s="15"/>
      <c r="WX43" s="15"/>
      <c r="WY43" s="15"/>
      <c r="WZ43" s="15"/>
      <c r="XA43" s="15"/>
      <c r="XB43" s="15"/>
      <c r="XC43" s="15"/>
      <c r="XD43" s="15"/>
      <c r="XE43" s="15"/>
      <c r="XF43" s="15"/>
      <c r="XG43" s="15"/>
      <c r="XH43" s="15"/>
      <c r="XI43" s="15"/>
      <c r="XJ43" s="15"/>
      <c r="XK43" s="15"/>
      <c r="XL43" s="15"/>
      <c r="XM43" s="15"/>
      <c r="XN43" s="15"/>
      <c r="XO43" s="15"/>
      <c r="XP43" s="15"/>
      <c r="XQ43" s="15"/>
      <c r="XR43" s="15"/>
      <c r="XS43" s="15"/>
      <c r="XT43" s="15"/>
      <c r="XU43" s="15"/>
      <c r="XV43" s="15"/>
      <c r="XW43" s="15"/>
      <c r="XX43" s="15"/>
      <c r="XY43" s="15"/>
      <c r="XZ43" s="15"/>
      <c r="YA43" s="15"/>
      <c r="YB43" s="15"/>
      <c r="YC43" s="15"/>
      <c r="YD43" s="15"/>
      <c r="YE43" s="15"/>
      <c r="YF43" s="15"/>
      <c r="YG43" s="15"/>
      <c r="YH43" s="15"/>
      <c r="YI43" s="15"/>
      <c r="YJ43" s="15"/>
      <c r="YK43" s="15"/>
      <c r="YL43" s="15"/>
      <c r="YM43" s="15"/>
      <c r="YN43" s="15"/>
      <c r="YO43" s="15"/>
      <c r="YP43" s="15"/>
      <c r="YQ43" s="15"/>
      <c r="YR43" s="15"/>
      <c r="YS43" s="15"/>
      <c r="YT43" s="15"/>
      <c r="YU43" s="15"/>
      <c r="YV43" s="15"/>
      <c r="YW43" s="15"/>
      <c r="YX43" s="15"/>
      <c r="YY43" s="15"/>
      <c r="YZ43" s="15"/>
      <c r="ZA43" s="15"/>
      <c r="ZB43" s="15"/>
      <c r="ZC43" s="15"/>
      <c r="ZD43" s="15"/>
      <c r="ZE43" s="15"/>
      <c r="ZF43" s="15"/>
      <c r="ZG43" s="15"/>
      <c r="ZH43" s="15"/>
      <c r="ZI43" s="15"/>
      <c r="ZJ43" s="15"/>
      <c r="ZK43" s="15"/>
      <c r="ZL43" s="15"/>
      <c r="ZM43" s="15"/>
      <c r="ZN43" s="15"/>
      <c r="ZO43" s="15"/>
      <c r="ZP43" s="15"/>
      <c r="ZQ43" s="15"/>
      <c r="ZR43" s="15"/>
      <c r="ZS43" s="15"/>
      <c r="ZT43" s="15"/>
      <c r="ZU43" s="15"/>
      <c r="ZV43" s="15"/>
      <c r="ZW43" s="15"/>
      <c r="ZX43" s="15"/>
      <c r="ZY43" s="15"/>
      <c r="ZZ43" s="15"/>
      <c r="AAA43" s="15"/>
      <c r="AAB43" s="15"/>
      <c r="AAC43" s="15"/>
      <c r="AAD43" s="15"/>
      <c r="AAE43" s="15"/>
      <c r="AAF43" s="15"/>
      <c r="AAG43" s="15"/>
      <c r="AAH43" s="15"/>
      <c r="AAI43" s="15"/>
      <c r="AAJ43" s="15"/>
      <c r="AAK43" s="15"/>
      <c r="AAL43" s="15"/>
      <c r="AAM43" s="15"/>
      <c r="AAN43" s="15"/>
      <c r="AAO43" s="15"/>
      <c r="AAP43" s="15"/>
      <c r="AAQ43" s="15"/>
      <c r="AAR43" s="15"/>
      <c r="AAS43" s="15"/>
      <c r="AAT43" s="15"/>
      <c r="AAU43" s="15"/>
      <c r="AAV43" s="15"/>
      <c r="AAW43" s="15"/>
      <c r="AAX43" s="15"/>
      <c r="AAY43" s="15"/>
      <c r="AAZ43" s="15"/>
      <c r="ABA43" s="15"/>
      <c r="ABB43" s="15"/>
      <c r="ABC43" s="15"/>
      <c r="ABD43" s="15"/>
      <c r="ABE43" s="15"/>
      <c r="ABF43" s="15"/>
      <c r="ABG43" s="15"/>
      <c r="ABH43" s="15"/>
      <c r="ABI43" s="15"/>
      <c r="ABJ43" s="15"/>
      <c r="ABK43" s="15"/>
      <c r="ABL43" s="15"/>
      <c r="ABM43" s="15"/>
      <c r="ABN43" s="15"/>
      <c r="ABO43" s="15"/>
      <c r="ABP43" s="15"/>
      <c r="ABQ43" s="15"/>
      <c r="ABR43" s="15"/>
      <c r="ABS43" s="15"/>
      <c r="ABT43" s="15"/>
      <c r="ABU43" s="15"/>
      <c r="ABV43" s="15"/>
      <c r="ABW43" s="15"/>
      <c r="ABX43" s="15"/>
      <c r="ABY43" s="15"/>
      <c r="ABZ43" s="15"/>
      <c r="ACA43" s="15"/>
      <c r="ACB43" s="15"/>
      <c r="ACC43" s="15"/>
      <c r="ACD43" s="15"/>
      <c r="ACE43" s="15"/>
      <c r="ACF43" s="15"/>
      <c r="ACG43" s="15"/>
      <c r="ACH43" s="15"/>
      <c r="ACI43" s="15"/>
      <c r="ACJ43" s="15"/>
      <c r="ACK43" s="15"/>
      <c r="ACL43" s="15"/>
      <c r="ACM43" s="15"/>
      <c r="ACN43" s="15"/>
      <c r="ACO43" s="15"/>
      <c r="ACP43" s="15"/>
      <c r="ACQ43" s="15"/>
      <c r="ACR43" s="15"/>
      <c r="ACS43" s="15"/>
      <c r="ACT43" s="15"/>
      <c r="ACU43" s="15"/>
      <c r="ACV43" s="15"/>
      <c r="ACW43" s="15"/>
      <c r="ACX43" s="15"/>
      <c r="ACY43" s="15"/>
      <c r="ACZ43" s="15"/>
      <c r="ADA43" s="15"/>
      <c r="ADB43" s="15"/>
      <c r="ADC43" s="15"/>
      <c r="ADD43" s="15"/>
      <c r="ADE43" s="15"/>
      <c r="ADF43" s="15"/>
      <c r="ADG43" s="15"/>
      <c r="ADH43" s="15"/>
      <c r="ADI43" s="15"/>
      <c r="ADJ43" s="15"/>
      <c r="ADK43" s="15"/>
      <c r="ADL43" s="15"/>
      <c r="ADM43" s="15"/>
      <c r="ADN43" s="15"/>
      <c r="ADO43" s="15"/>
      <c r="ADP43" s="15"/>
      <c r="ADQ43" s="15"/>
      <c r="ADR43" s="15"/>
      <c r="ADS43" s="15"/>
      <c r="ADT43" s="15"/>
      <c r="ADU43" s="15"/>
      <c r="ADV43" s="15"/>
      <c r="ADW43" s="15"/>
      <c r="ADX43" s="15"/>
      <c r="ADY43" s="15"/>
      <c r="ADZ43" s="15"/>
      <c r="AEA43" s="15"/>
      <c r="AEB43" s="15"/>
      <c r="AEC43" s="15"/>
      <c r="AED43" s="15"/>
      <c r="AEE43" s="15"/>
      <c r="AEF43" s="15"/>
      <c r="AEG43" s="15"/>
      <c r="AEH43" s="15"/>
      <c r="AEI43" s="15"/>
      <c r="AEJ43" s="15"/>
      <c r="AEK43" s="15"/>
      <c r="AEL43" s="15"/>
      <c r="AEM43" s="15"/>
      <c r="AEN43" s="15"/>
      <c r="AEO43" s="15"/>
      <c r="AEP43" s="15"/>
      <c r="AEQ43" s="15"/>
      <c r="AER43" s="15"/>
      <c r="AES43" s="15"/>
      <c r="AET43" s="15"/>
      <c r="AEU43" s="15"/>
      <c r="AEV43" s="15"/>
      <c r="AEW43" s="15"/>
      <c r="AEX43" s="15"/>
      <c r="AEY43" s="15"/>
      <c r="AEZ43" s="15"/>
      <c r="AFA43" s="15"/>
      <c r="AFB43" s="15"/>
      <c r="AFC43" s="15"/>
      <c r="AFD43" s="15"/>
      <c r="AFE43" s="15"/>
      <c r="AFF43" s="15"/>
      <c r="AFG43" s="15"/>
      <c r="AFH43" s="15"/>
      <c r="AFI43" s="15"/>
      <c r="AFJ43" s="15"/>
      <c r="AFK43" s="15"/>
      <c r="AFL43" s="15"/>
      <c r="AFM43" s="15"/>
      <c r="AFN43" s="15"/>
      <c r="AFO43" s="15"/>
      <c r="AFP43" s="15"/>
      <c r="AFQ43" s="15"/>
      <c r="AFR43" s="15"/>
      <c r="AFS43" s="15"/>
      <c r="AFT43" s="15"/>
      <c r="AFU43" s="15"/>
      <c r="AFV43" s="15"/>
      <c r="AFW43" s="15"/>
      <c r="AFX43" s="15"/>
      <c r="AFY43" s="15"/>
      <c r="AFZ43" s="15"/>
      <c r="AGA43" s="15"/>
      <c r="AGB43" s="15"/>
      <c r="AGC43" s="15"/>
      <c r="AGD43" s="15"/>
      <c r="AGE43" s="15"/>
      <c r="AGF43" s="15"/>
      <c r="AGG43" s="15"/>
      <c r="AGH43" s="15"/>
      <c r="AGI43" s="15"/>
      <c r="AGJ43" s="15"/>
      <c r="AGK43" s="15"/>
      <c r="AGL43" s="15"/>
      <c r="AGM43" s="15"/>
      <c r="AGN43" s="15"/>
      <c r="AGO43" s="15"/>
      <c r="AGP43" s="15"/>
      <c r="AGQ43" s="15"/>
      <c r="AGR43" s="15"/>
      <c r="AGS43" s="15"/>
      <c r="AGT43" s="15"/>
      <c r="AGU43" s="15"/>
      <c r="AGV43" s="15"/>
      <c r="AGW43" s="15"/>
      <c r="AGX43" s="15"/>
      <c r="AGY43" s="15"/>
      <c r="AGZ43" s="15"/>
      <c r="AHA43" s="15"/>
      <c r="AHB43" s="15"/>
      <c r="AHC43" s="15"/>
      <c r="AHD43" s="15"/>
      <c r="AHE43" s="15"/>
      <c r="AHF43" s="15"/>
      <c r="AHG43" s="15"/>
      <c r="AHH43" s="15"/>
      <c r="AHI43" s="15"/>
      <c r="AHJ43" s="15"/>
      <c r="AHK43" s="15"/>
      <c r="AHL43" s="15"/>
      <c r="AHM43" s="15"/>
      <c r="AHN43" s="15"/>
      <c r="AHO43" s="15"/>
      <c r="AHP43" s="15"/>
      <c r="AHQ43" s="15"/>
      <c r="AHR43" s="15"/>
      <c r="AHS43" s="15"/>
      <c r="AHT43" s="15"/>
      <c r="AHU43" s="15"/>
      <c r="AHV43" s="15"/>
      <c r="AHW43" s="15"/>
      <c r="AHX43" s="15"/>
      <c r="AHY43" s="15"/>
      <c r="AHZ43" s="15"/>
      <c r="AIA43" s="15"/>
      <c r="AIB43" s="15"/>
      <c r="AIC43" s="15"/>
      <c r="AID43" s="15"/>
      <c r="AIE43" s="15"/>
      <c r="AIF43" s="15"/>
      <c r="AIG43" s="15"/>
      <c r="AIH43" s="15"/>
      <c r="AII43" s="15"/>
      <c r="AIJ43" s="15"/>
      <c r="AIK43" s="15"/>
      <c r="AIL43" s="15"/>
      <c r="AIM43" s="15"/>
      <c r="AIN43" s="15"/>
      <c r="AIO43" s="15"/>
      <c r="AIP43" s="15"/>
      <c r="AIQ43" s="15"/>
      <c r="AIR43" s="15"/>
      <c r="AIS43" s="15"/>
      <c r="AIT43" s="15"/>
      <c r="AIU43" s="15"/>
      <c r="AIV43" s="15"/>
      <c r="AIW43" s="15"/>
      <c r="AIX43" s="15"/>
      <c r="AIY43" s="15"/>
      <c r="AIZ43" s="15"/>
      <c r="AJA43" s="15"/>
      <c r="AJB43" s="15"/>
      <c r="AJC43" s="15"/>
      <c r="AJD43" s="15"/>
      <c r="AJE43" s="15"/>
      <c r="AJF43" s="15"/>
      <c r="AJG43" s="15"/>
      <c r="AJH43" s="15"/>
      <c r="AJI43" s="15"/>
      <c r="AJJ43" s="15"/>
      <c r="AJK43" s="15"/>
      <c r="AJL43" s="15"/>
      <c r="AJM43" s="15"/>
      <c r="AJN43" s="15"/>
      <c r="AJO43" s="15"/>
      <c r="AJP43" s="15"/>
      <c r="AJQ43" s="15"/>
      <c r="AJR43" s="15"/>
      <c r="AJS43" s="15"/>
      <c r="AJT43" s="15"/>
      <c r="AJU43" s="15"/>
      <c r="AJV43" s="15"/>
      <c r="AJW43" s="15"/>
      <c r="AJX43" s="15"/>
      <c r="AJY43" s="15"/>
      <c r="AJZ43" s="15"/>
      <c r="AKA43" s="15"/>
      <c r="AKB43" s="15"/>
      <c r="AKC43" s="15"/>
      <c r="AKD43" s="15"/>
      <c r="AKE43" s="15"/>
      <c r="AKF43" s="15"/>
      <c r="AKG43" s="15"/>
      <c r="AKH43" s="15"/>
      <c r="AKI43" s="15"/>
      <c r="AKJ43" s="15"/>
      <c r="AKK43" s="15"/>
      <c r="AKL43" s="15"/>
      <c r="AKM43" s="15"/>
      <c r="AKN43" s="15"/>
      <c r="AKO43" s="15"/>
      <c r="AKP43" s="15"/>
      <c r="AKQ43" s="15"/>
      <c r="AKR43" s="15"/>
      <c r="AKS43" s="15"/>
      <c r="AKT43" s="15"/>
      <c r="AKU43" s="15"/>
      <c r="AKV43" s="15"/>
      <c r="AKW43" s="15"/>
      <c r="AKX43" s="15"/>
      <c r="AKY43" s="15"/>
      <c r="AKZ43" s="15"/>
      <c r="ALA43" s="15"/>
      <c r="ALB43" s="15"/>
      <c r="ALC43" s="15"/>
      <c r="ALD43" s="15"/>
      <c r="ALE43" s="15"/>
      <c r="ALF43" s="15"/>
      <c r="ALG43" s="15"/>
      <c r="ALH43" s="15"/>
      <c r="ALI43" s="15"/>
      <c r="ALJ43" s="15"/>
      <c r="ALK43" s="15"/>
      <c r="ALL43" s="15"/>
      <c r="ALM43" s="15"/>
      <c r="ALN43" s="15"/>
      <c r="ALO43" s="15"/>
      <c r="ALP43" s="15"/>
      <c r="ALQ43" s="15"/>
      <c r="ALR43" s="15"/>
      <c r="ALS43" s="15"/>
      <c r="ALT43" s="15"/>
      <c r="ALU43" s="15"/>
      <c r="ALV43" s="15"/>
      <c r="ALW43" s="15"/>
      <c r="ALX43" s="15"/>
      <c r="ALY43" s="15"/>
      <c r="ALZ43" s="15"/>
      <c r="AMA43" s="15"/>
      <c r="AMB43" s="15"/>
      <c r="AMC43" s="15"/>
      <c r="AMD43" s="15"/>
      <c r="AME43" s="15"/>
      <c r="AMF43" s="15"/>
      <c r="AMG43" s="15"/>
      <c r="AMH43" s="15"/>
      <c r="AMI43" s="15"/>
    </row>
    <row r="44" spans="1:1023" x14ac:dyDescent="0.15">
      <c r="A44" s="1">
        <f t="shared" si="0"/>
        <v>43</v>
      </c>
      <c r="B44" s="2" t="s">
        <v>217</v>
      </c>
      <c r="C44" s="2" t="s">
        <v>10</v>
      </c>
      <c r="D44" s="2" t="s">
        <v>60</v>
      </c>
      <c r="E44" s="2" t="s">
        <v>218</v>
      </c>
      <c r="F44" s="1">
        <v>0</v>
      </c>
      <c r="G44" s="1">
        <v>588</v>
      </c>
      <c r="H44" s="1">
        <v>590</v>
      </c>
      <c r="I44" s="1" t="s">
        <v>13</v>
      </c>
      <c r="J44" s="1" t="s">
        <v>13</v>
      </c>
      <c r="K44" s="1">
        <f>SUM(F44:J44)</f>
        <v>1178</v>
      </c>
    </row>
    <row r="45" spans="1:1023" x14ac:dyDescent="0.15">
      <c r="A45" s="1">
        <f t="shared" si="0"/>
        <v>44</v>
      </c>
      <c r="B45" s="2" t="s">
        <v>495</v>
      </c>
      <c r="C45" s="2" t="s">
        <v>10</v>
      </c>
      <c r="D45" s="2" t="s">
        <v>35</v>
      </c>
      <c r="E45" s="2" t="s">
        <v>53</v>
      </c>
      <c r="F45" s="1">
        <v>588</v>
      </c>
      <c r="G45" s="1">
        <v>0</v>
      </c>
      <c r="H45" s="1">
        <v>582</v>
      </c>
      <c r="I45" s="1" t="s">
        <v>13</v>
      </c>
      <c r="J45" s="1" t="s">
        <v>13</v>
      </c>
      <c r="K45" s="1">
        <f>SUM(F45:J45)</f>
        <v>1170</v>
      </c>
    </row>
    <row r="46" spans="1:1023" x14ac:dyDescent="0.15">
      <c r="A46" s="1">
        <f t="shared" si="0"/>
        <v>45</v>
      </c>
      <c r="B46" s="2" t="s">
        <v>496</v>
      </c>
      <c r="C46" s="2" t="s">
        <v>10</v>
      </c>
      <c r="D46" s="2" t="s">
        <v>60</v>
      </c>
      <c r="E46" s="2" t="s">
        <v>124</v>
      </c>
      <c r="F46" s="1">
        <v>574</v>
      </c>
      <c r="G46" s="1">
        <v>0</v>
      </c>
      <c r="H46" s="1">
        <v>572</v>
      </c>
      <c r="I46" s="1" t="s">
        <v>13</v>
      </c>
      <c r="J46" s="1" t="s">
        <v>13</v>
      </c>
      <c r="K46" s="1">
        <f>SUM(F46:J46)</f>
        <v>1146</v>
      </c>
    </row>
    <row r="47" spans="1:1023" x14ac:dyDescent="0.15">
      <c r="A47" s="1">
        <f t="shared" si="0"/>
        <v>46</v>
      </c>
      <c r="B47" s="2" t="s">
        <v>162</v>
      </c>
      <c r="C47" s="2" t="s">
        <v>10</v>
      </c>
      <c r="D47" s="2" t="s">
        <v>35</v>
      </c>
      <c r="E47" s="2" t="s">
        <v>84</v>
      </c>
      <c r="F47" s="1">
        <v>0</v>
      </c>
      <c r="G47" s="1">
        <v>565</v>
      </c>
      <c r="H47" s="1">
        <v>575</v>
      </c>
      <c r="I47" s="1" t="s">
        <v>13</v>
      </c>
      <c r="J47" s="1" t="s">
        <v>13</v>
      </c>
      <c r="K47" s="1">
        <f>SUM(F47:J47)</f>
        <v>1140</v>
      </c>
    </row>
    <row r="48" spans="1:1023" x14ac:dyDescent="0.15">
      <c r="A48" s="1">
        <f t="shared" si="0"/>
        <v>47</v>
      </c>
      <c r="B48" s="2" t="s">
        <v>497</v>
      </c>
      <c r="C48" s="2" t="s">
        <v>10</v>
      </c>
      <c r="D48" s="2" t="s">
        <v>60</v>
      </c>
      <c r="E48" s="2" t="s">
        <v>124</v>
      </c>
      <c r="F48" s="1">
        <v>568</v>
      </c>
      <c r="G48" s="1">
        <v>0</v>
      </c>
      <c r="H48" s="1">
        <v>568</v>
      </c>
      <c r="I48" s="1" t="s">
        <v>13</v>
      </c>
      <c r="J48" s="1" t="s">
        <v>13</v>
      </c>
      <c r="K48" s="1">
        <f>SUM(F48:J48)</f>
        <v>1136</v>
      </c>
    </row>
    <row r="49" spans="1:1023" x14ac:dyDescent="0.15">
      <c r="A49" s="1">
        <f t="shared" si="0"/>
        <v>48</v>
      </c>
      <c r="B49" s="2" t="s">
        <v>498</v>
      </c>
      <c r="C49" s="2" t="s">
        <v>23</v>
      </c>
      <c r="D49" s="2" t="s">
        <v>11</v>
      </c>
      <c r="E49" s="2" t="s">
        <v>91</v>
      </c>
      <c r="F49" s="1">
        <v>0</v>
      </c>
      <c r="G49" s="1">
        <v>564</v>
      </c>
      <c r="H49" s="1">
        <v>572</v>
      </c>
      <c r="I49" s="1" t="s">
        <v>13</v>
      </c>
      <c r="J49" s="1" t="s">
        <v>13</v>
      </c>
      <c r="K49" s="1">
        <f>SUM(F49:J49)</f>
        <v>1136</v>
      </c>
      <c r="L49" s="9"/>
      <c r="M49" s="8"/>
      <c r="N49" s="9"/>
      <c r="O49" s="8"/>
    </row>
    <row r="50" spans="1:1023" x14ac:dyDescent="0.15">
      <c r="A50" s="1">
        <f t="shared" si="0"/>
        <v>49</v>
      </c>
      <c r="B50" s="2" t="s">
        <v>499</v>
      </c>
      <c r="C50" s="2" t="s">
        <v>10</v>
      </c>
      <c r="D50" s="2" t="s">
        <v>18</v>
      </c>
      <c r="E50" s="2" t="s">
        <v>27</v>
      </c>
      <c r="F50" s="1">
        <v>567</v>
      </c>
      <c r="G50" s="1">
        <v>564</v>
      </c>
      <c r="H50" s="1">
        <v>0</v>
      </c>
      <c r="I50" s="1" t="s">
        <v>13</v>
      </c>
      <c r="J50" s="1" t="s">
        <v>13</v>
      </c>
      <c r="K50" s="1">
        <f>SUM(F50:J50)</f>
        <v>1131</v>
      </c>
      <c r="L50" s="9"/>
      <c r="M50" s="8"/>
      <c r="N50" s="9"/>
      <c r="O50" s="8"/>
    </row>
    <row r="51" spans="1:1023" x14ac:dyDescent="0.15">
      <c r="A51" s="1">
        <f t="shared" si="0"/>
        <v>50</v>
      </c>
      <c r="B51" s="2" t="s">
        <v>500</v>
      </c>
      <c r="C51" s="2" t="s">
        <v>10</v>
      </c>
      <c r="D51" s="2" t="s">
        <v>60</v>
      </c>
      <c r="E51" s="2" t="s">
        <v>218</v>
      </c>
      <c r="F51" s="1">
        <v>0</v>
      </c>
      <c r="G51" s="1">
        <v>559</v>
      </c>
      <c r="H51" s="1">
        <v>564</v>
      </c>
      <c r="I51" s="1" t="s">
        <v>13</v>
      </c>
      <c r="J51" s="1" t="s">
        <v>13</v>
      </c>
      <c r="K51" s="1">
        <f>SUM(F51:J51)</f>
        <v>1123</v>
      </c>
      <c r="L51" s="9"/>
      <c r="M51" s="8"/>
      <c r="N51" s="9"/>
      <c r="O51" s="8"/>
    </row>
    <row r="52" spans="1:1023" x14ac:dyDescent="0.15">
      <c r="A52" s="1">
        <v>51</v>
      </c>
      <c r="B52" s="2" t="s">
        <v>501</v>
      </c>
      <c r="C52" s="2" t="s">
        <v>10</v>
      </c>
      <c r="D52" s="2" t="s">
        <v>18</v>
      </c>
      <c r="E52" s="2" t="s">
        <v>502</v>
      </c>
      <c r="F52" s="1">
        <v>559</v>
      </c>
      <c r="G52" s="1">
        <v>563</v>
      </c>
      <c r="H52" s="1">
        <v>0</v>
      </c>
      <c r="I52" s="1" t="s">
        <v>13</v>
      </c>
      <c r="J52" s="1" t="s">
        <v>13</v>
      </c>
      <c r="K52" s="1">
        <f>SUM(F52:J52)</f>
        <v>1122</v>
      </c>
      <c r="L52" s="6"/>
      <c r="M52" s="7"/>
      <c r="N52" s="6"/>
      <c r="O52" s="8"/>
    </row>
    <row r="53" spans="1:1023" x14ac:dyDescent="0.15">
      <c r="A53" s="1">
        <v>52</v>
      </c>
      <c r="B53" s="2" t="s">
        <v>503</v>
      </c>
      <c r="C53" s="2" t="s">
        <v>10</v>
      </c>
      <c r="D53" s="2" t="s">
        <v>60</v>
      </c>
      <c r="E53" s="2" t="s">
        <v>116</v>
      </c>
      <c r="F53" s="1">
        <v>565</v>
      </c>
      <c r="G53" s="1">
        <v>556</v>
      </c>
      <c r="H53" s="1">
        <v>0</v>
      </c>
      <c r="I53" s="1" t="s">
        <v>13</v>
      </c>
      <c r="J53" s="1" t="s">
        <v>13</v>
      </c>
      <c r="K53" s="1">
        <f>SUM(F53:J53)</f>
        <v>1121</v>
      </c>
      <c r="L53" s="6"/>
      <c r="M53" s="7"/>
      <c r="N53" s="6"/>
      <c r="O53" s="8"/>
    </row>
    <row r="54" spans="1:1023" x14ac:dyDescent="0.15">
      <c r="A54" s="1">
        <v>53</v>
      </c>
      <c r="B54" s="2" t="s">
        <v>504</v>
      </c>
      <c r="C54" s="2" t="s">
        <v>23</v>
      </c>
      <c r="D54" s="2" t="s">
        <v>32</v>
      </c>
      <c r="E54" s="2" t="s">
        <v>66</v>
      </c>
      <c r="F54" s="1">
        <v>568</v>
      </c>
      <c r="G54" s="1">
        <v>0</v>
      </c>
      <c r="H54" s="1">
        <v>551</v>
      </c>
      <c r="I54" s="1" t="s">
        <v>13</v>
      </c>
      <c r="J54" s="1" t="s">
        <v>13</v>
      </c>
      <c r="K54" s="1">
        <f>SUM(F54:J54)</f>
        <v>1119</v>
      </c>
      <c r="L54" s="9"/>
      <c r="M54" s="8"/>
      <c r="N54" s="9"/>
      <c r="O54" s="8"/>
    </row>
    <row r="55" spans="1:1023" x14ac:dyDescent="0.15">
      <c r="A55" s="1">
        <v>54</v>
      </c>
      <c r="B55" s="2" t="s">
        <v>505</v>
      </c>
      <c r="C55" s="2" t="s">
        <v>23</v>
      </c>
      <c r="D55" s="2" t="s">
        <v>60</v>
      </c>
      <c r="E55" s="2" t="s">
        <v>116</v>
      </c>
      <c r="F55" s="1">
        <v>0</v>
      </c>
      <c r="G55" s="1">
        <v>547</v>
      </c>
      <c r="H55" s="1">
        <v>568</v>
      </c>
      <c r="I55" s="1" t="s">
        <v>13</v>
      </c>
      <c r="J55" s="1" t="s">
        <v>13</v>
      </c>
      <c r="K55" s="1">
        <f>SUM(F55:J55)</f>
        <v>1115</v>
      </c>
      <c r="L55" s="9"/>
      <c r="M55" s="8"/>
      <c r="N55" s="9"/>
      <c r="O55" s="8"/>
    </row>
    <row r="56" spans="1:1023" x14ac:dyDescent="0.15">
      <c r="A56" s="1">
        <f t="shared" ref="A56:A103" si="1">A55+1</f>
        <v>55</v>
      </c>
      <c r="B56" s="2" t="s">
        <v>506</v>
      </c>
      <c r="C56" s="2" t="s">
        <v>10</v>
      </c>
      <c r="D56" s="2" t="s">
        <v>11</v>
      </c>
      <c r="E56" s="2" t="s">
        <v>91</v>
      </c>
      <c r="F56" s="1">
        <v>0</v>
      </c>
      <c r="G56" s="1">
        <v>555</v>
      </c>
      <c r="H56" s="1">
        <v>553</v>
      </c>
      <c r="I56" s="1" t="s">
        <v>13</v>
      </c>
      <c r="J56" s="1" t="s">
        <v>13</v>
      </c>
      <c r="K56" s="1">
        <f>SUM(F56:J56)</f>
        <v>1108</v>
      </c>
    </row>
    <row r="57" spans="1:1023" x14ac:dyDescent="0.15">
      <c r="A57" s="1">
        <f t="shared" si="1"/>
        <v>56</v>
      </c>
      <c r="B57" s="2" t="s">
        <v>423</v>
      </c>
      <c r="C57" s="2" t="s">
        <v>23</v>
      </c>
      <c r="D57" s="2" t="s">
        <v>18</v>
      </c>
      <c r="E57" s="2" t="s">
        <v>19</v>
      </c>
      <c r="F57" s="1">
        <v>543</v>
      </c>
      <c r="G57" s="1">
        <v>562</v>
      </c>
      <c r="H57" s="1">
        <v>0</v>
      </c>
      <c r="I57" s="1" t="s">
        <v>13</v>
      </c>
      <c r="J57" s="1" t="s">
        <v>13</v>
      </c>
      <c r="K57" s="1">
        <f>SUM(F57:J57)</f>
        <v>1105</v>
      </c>
    </row>
    <row r="58" spans="1:1023" x14ac:dyDescent="0.15">
      <c r="A58" s="1">
        <f t="shared" si="1"/>
        <v>57</v>
      </c>
      <c r="B58" s="2" t="s">
        <v>507</v>
      </c>
      <c r="C58" s="2" t="s">
        <v>10</v>
      </c>
      <c r="D58" s="2" t="s">
        <v>11</v>
      </c>
      <c r="E58" s="2" t="s">
        <v>91</v>
      </c>
      <c r="F58" s="1">
        <v>0</v>
      </c>
      <c r="G58" s="1">
        <v>550</v>
      </c>
      <c r="H58" s="1">
        <v>553</v>
      </c>
      <c r="I58" s="1" t="s">
        <v>13</v>
      </c>
      <c r="J58" s="1" t="s">
        <v>13</v>
      </c>
      <c r="K58" s="1">
        <f>SUM(F58:J58)</f>
        <v>1103</v>
      </c>
    </row>
    <row r="59" spans="1:1023" x14ac:dyDescent="0.15">
      <c r="A59" s="1">
        <f t="shared" si="1"/>
        <v>58</v>
      </c>
      <c r="B59" s="2" t="s">
        <v>508</v>
      </c>
      <c r="C59" s="2" t="s">
        <v>10</v>
      </c>
      <c r="D59" s="2" t="s">
        <v>11</v>
      </c>
      <c r="E59" s="2" t="s">
        <v>174</v>
      </c>
      <c r="F59" s="1">
        <v>547</v>
      </c>
      <c r="G59" s="1">
        <v>0</v>
      </c>
      <c r="H59" s="1">
        <v>553</v>
      </c>
      <c r="I59" s="1" t="s">
        <v>13</v>
      </c>
      <c r="J59" s="1" t="s">
        <v>13</v>
      </c>
      <c r="K59" s="1">
        <f>SUM(F59:J59)</f>
        <v>1100</v>
      </c>
    </row>
    <row r="60" spans="1:1023" x14ac:dyDescent="0.15">
      <c r="A60" s="1">
        <f t="shared" si="1"/>
        <v>59</v>
      </c>
      <c r="B60" s="2" t="s">
        <v>509</v>
      </c>
      <c r="C60" s="2" t="s">
        <v>23</v>
      </c>
      <c r="D60" s="2" t="s">
        <v>18</v>
      </c>
      <c r="E60" s="2" t="s">
        <v>19</v>
      </c>
      <c r="F60" s="1">
        <v>0</v>
      </c>
      <c r="G60" s="1">
        <v>549</v>
      </c>
      <c r="H60" s="1">
        <v>547</v>
      </c>
      <c r="I60" s="1" t="s">
        <v>13</v>
      </c>
      <c r="J60" s="1" t="s">
        <v>13</v>
      </c>
      <c r="K60" s="1">
        <f>SUM(F60:J60)</f>
        <v>1096</v>
      </c>
    </row>
    <row r="61" spans="1:1023" x14ac:dyDescent="0.15">
      <c r="A61" s="1">
        <f t="shared" si="1"/>
        <v>60</v>
      </c>
      <c r="B61" s="2" t="s">
        <v>510</v>
      </c>
      <c r="C61" s="2" t="s">
        <v>10</v>
      </c>
      <c r="D61" s="2" t="s">
        <v>15</v>
      </c>
      <c r="E61" s="2" t="s">
        <v>16</v>
      </c>
      <c r="F61" s="1">
        <v>0</v>
      </c>
      <c r="G61" s="1">
        <v>541</v>
      </c>
      <c r="H61" s="1">
        <v>553</v>
      </c>
      <c r="I61" s="1" t="s">
        <v>13</v>
      </c>
      <c r="J61" s="1" t="s">
        <v>13</v>
      </c>
      <c r="K61" s="1">
        <f>SUM(F61:J61)</f>
        <v>1094</v>
      </c>
    </row>
    <row r="62" spans="1:1023" x14ac:dyDescent="0.15">
      <c r="A62" s="1">
        <f t="shared" si="1"/>
        <v>61</v>
      </c>
      <c r="B62" s="2" t="s">
        <v>511</v>
      </c>
      <c r="C62" s="2" t="s">
        <v>23</v>
      </c>
      <c r="D62" s="2" t="s">
        <v>15</v>
      </c>
      <c r="E62" s="2" t="s">
        <v>147</v>
      </c>
      <c r="F62" s="1">
        <v>0</v>
      </c>
      <c r="G62" s="1">
        <v>540</v>
      </c>
      <c r="H62" s="1">
        <v>550</v>
      </c>
      <c r="I62" s="1" t="s">
        <v>13</v>
      </c>
      <c r="J62" s="1" t="s">
        <v>13</v>
      </c>
      <c r="K62" s="1">
        <f>SUM(F62:J62)</f>
        <v>1090</v>
      </c>
    </row>
    <row r="63" spans="1:1023" s="16" customFormat="1" x14ac:dyDescent="0.15">
      <c r="A63" s="10">
        <f t="shared" si="1"/>
        <v>62</v>
      </c>
      <c r="B63" s="11" t="s">
        <v>512</v>
      </c>
      <c r="C63" s="11" t="s">
        <v>10</v>
      </c>
      <c r="D63" s="11" t="s">
        <v>38</v>
      </c>
      <c r="E63" s="11" t="s">
        <v>459</v>
      </c>
      <c r="F63" s="10">
        <v>534</v>
      </c>
      <c r="G63" s="10">
        <v>0</v>
      </c>
      <c r="H63" s="10">
        <v>548</v>
      </c>
      <c r="I63" s="10" t="s">
        <v>13</v>
      </c>
      <c r="J63" s="10" t="s">
        <v>13</v>
      </c>
      <c r="K63" s="10">
        <f>SUM(F63:J63)</f>
        <v>1082</v>
      </c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  <c r="IU63" s="15"/>
      <c r="IV63" s="15"/>
      <c r="IW63" s="15"/>
      <c r="IX63" s="15"/>
      <c r="IY63" s="15"/>
      <c r="IZ63" s="15"/>
      <c r="JA63" s="15"/>
      <c r="JB63" s="15"/>
      <c r="JC63" s="15"/>
      <c r="JD63" s="15"/>
      <c r="JE63" s="15"/>
      <c r="JF63" s="15"/>
      <c r="JG63" s="15"/>
      <c r="JH63" s="15"/>
      <c r="JI63" s="15"/>
      <c r="JJ63" s="15"/>
      <c r="JK63" s="15"/>
      <c r="JL63" s="15"/>
      <c r="JM63" s="15"/>
      <c r="JN63" s="15"/>
      <c r="JO63" s="15"/>
      <c r="JP63" s="15"/>
      <c r="JQ63" s="15"/>
      <c r="JR63" s="15"/>
      <c r="JS63" s="15"/>
      <c r="JT63" s="15"/>
      <c r="JU63" s="15"/>
      <c r="JV63" s="15"/>
      <c r="JW63" s="15"/>
      <c r="JX63" s="15"/>
      <c r="JY63" s="15"/>
      <c r="JZ63" s="15"/>
      <c r="KA63" s="15"/>
      <c r="KB63" s="15"/>
      <c r="KC63" s="15"/>
      <c r="KD63" s="15"/>
      <c r="KE63" s="15"/>
      <c r="KF63" s="15"/>
      <c r="KG63" s="15"/>
      <c r="KH63" s="15"/>
      <c r="KI63" s="15"/>
      <c r="KJ63" s="15"/>
      <c r="KK63" s="15"/>
      <c r="KL63" s="15"/>
      <c r="KM63" s="15"/>
      <c r="KN63" s="15"/>
      <c r="KO63" s="15"/>
      <c r="KP63" s="15"/>
      <c r="KQ63" s="15"/>
      <c r="KR63" s="15"/>
      <c r="KS63" s="15"/>
      <c r="KT63" s="15"/>
      <c r="KU63" s="15"/>
      <c r="KV63" s="15"/>
      <c r="KW63" s="15"/>
      <c r="KX63" s="15"/>
      <c r="KY63" s="15"/>
      <c r="KZ63" s="15"/>
      <c r="LA63" s="15"/>
      <c r="LB63" s="15"/>
      <c r="LC63" s="15"/>
      <c r="LD63" s="15"/>
      <c r="LE63" s="15"/>
      <c r="LF63" s="15"/>
      <c r="LG63" s="15"/>
      <c r="LH63" s="15"/>
      <c r="LI63" s="15"/>
      <c r="LJ63" s="15"/>
      <c r="LK63" s="15"/>
      <c r="LL63" s="15"/>
      <c r="LM63" s="15"/>
      <c r="LN63" s="15"/>
      <c r="LO63" s="15"/>
      <c r="LP63" s="15"/>
      <c r="LQ63" s="15"/>
      <c r="LR63" s="15"/>
      <c r="LS63" s="15"/>
      <c r="LT63" s="15"/>
      <c r="LU63" s="15"/>
      <c r="LV63" s="15"/>
      <c r="LW63" s="15"/>
      <c r="LX63" s="15"/>
      <c r="LY63" s="15"/>
      <c r="LZ63" s="15"/>
      <c r="MA63" s="15"/>
      <c r="MB63" s="15"/>
      <c r="MC63" s="15"/>
      <c r="MD63" s="15"/>
      <c r="ME63" s="15"/>
      <c r="MF63" s="15"/>
      <c r="MG63" s="15"/>
      <c r="MH63" s="15"/>
      <c r="MI63" s="15"/>
      <c r="MJ63" s="15"/>
      <c r="MK63" s="15"/>
      <c r="ML63" s="15"/>
      <c r="MM63" s="15"/>
      <c r="MN63" s="15"/>
      <c r="MO63" s="15"/>
      <c r="MP63" s="15"/>
      <c r="MQ63" s="15"/>
      <c r="MR63" s="15"/>
      <c r="MS63" s="15"/>
      <c r="MT63" s="15"/>
      <c r="MU63" s="15"/>
      <c r="MV63" s="15"/>
      <c r="MW63" s="15"/>
      <c r="MX63" s="15"/>
      <c r="MY63" s="15"/>
      <c r="MZ63" s="15"/>
      <c r="NA63" s="15"/>
      <c r="NB63" s="15"/>
      <c r="NC63" s="15"/>
      <c r="ND63" s="15"/>
      <c r="NE63" s="15"/>
      <c r="NF63" s="15"/>
      <c r="NG63" s="15"/>
      <c r="NH63" s="15"/>
      <c r="NI63" s="15"/>
      <c r="NJ63" s="15"/>
      <c r="NK63" s="15"/>
      <c r="NL63" s="15"/>
      <c r="NM63" s="15"/>
      <c r="NN63" s="15"/>
      <c r="NO63" s="15"/>
      <c r="NP63" s="15"/>
      <c r="NQ63" s="15"/>
      <c r="NR63" s="15"/>
      <c r="NS63" s="15"/>
      <c r="NT63" s="15"/>
      <c r="NU63" s="15"/>
      <c r="NV63" s="15"/>
      <c r="NW63" s="15"/>
      <c r="NX63" s="15"/>
      <c r="NY63" s="15"/>
      <c r="NZ63" s="15"/>
      <c r="OA63" s="15"/>
      <c r="OB63" s="15"/>
      <c r="OC63" s="15"/>
      <c r="OD63" s="15"/>
      <c r="OE63" s="15"/>
      <c r="OF63" s="15"/>
      <c r="OG63" s="15"/>
      <c r="OH63" s="15"/>
      <c r="OI63" s="15"/>
      <c r="OJ63" s="15"/>
      <c r="OK63" s="15"/>
      <c r="OL63" s="15"/>
      <c r="OM63" s="15"/>
      <c r="ON63" s="15"/>
      <c r="OO63" s="15"/>
      <c r="OP63" s="15"/>
      <c r="OQ63" s="15"/>
      <c r="OR63" s="15"/>
      <c r="OS63" s="15"/>
      <c r="OT63" s="15"/>
      <c r="OU63" s="15"/>
      <c r="OV63" s="15"/>
      <c r="OW63" s="15"/>
      <c r="OX63" s="15"/>
      <c r="OY63" s="15"/>
      <c r="OZ63" s="15"/>
      <c r="PA63" s="15"/>
      <c r="PB63" s="15"/>
      <c r="PC63" s="15"/>
      <c r="PD63" s="15"/>
      <c r="PE63" s="15"/>
      <c r="PF63" s="15"/>
      <c r="PG63" s="15"/>
      <c r="PH63" s="15"/>
      <c r="PI63" s="15"/>
      <c r="PJ63" s="15"/>
      <c r="PK63" s="15"/>
      <c r="PL63" s="15"/>
      <c r="PM63" s="15"/>
      <c r="PN63" s="15"/>
      <c r="PO63" s="15"/>
      <c r="PP63" s="15"/>
      <c r="PQ63" s="15"/>
      <c r="PR63" s="15"/>
      <c r="PS63" s="15"/>
      <c r="PT63" s="15"/>
      <c r="PU63" s="15"/>
      <c r="PV63" s="15"/>
      <c r="PW63" s="15"/>
      <c r="PX63" s="15"/>
      <c r="PY63" s="15"/>
      <c r="PZ63" s="15"/>
      <c r="QA63" s="15"/>
      <c r="QB63" s="15"/>
      <c r="QC63" s="15"/>
      <c r="QD63" s="15"/>
      <c r="QE63" s="15"/>
      <c r="QF63" s="15"/>
      <c r="QG63" s="15"/>
      <c r="QH63" s="15"/>
      <c r="QI63" s="15"/>
      <c r="QJ63" s="15"/>
      <c r="QK63" s="15"/>
      <c r="QL63" s="15"/>
      <c r="QM63" s="15"/>
      <c r="QN63" s="15"/>
      <c r="QO63" s="15"/>
      <c r="QP63" s="15"/>
      <c r="QQ63" s="15"/>
      <c r="QR63" s="15"/>
      <c r="QS63" s="15"/>
      <c r="QT63" s="15"/>
      <c r="QU63" s="15"/>
      <c r="QV63" s="15"/>
      <c r="QW63" s="15"/>
      <c r="QX63" s="15"/>
      <c r="QY63" s="15"/>
      <c r="QZ63" s="15"/>
      <c r="RA63" s="15"/>
      <c r="RB63" s="15"/>
      <c r="RC63" s="15"/>
      <c r="RD63" s="15"/>
      <c r="RE63" s="15"/>
      <c r="RF63" s="15"/>
      <c r="RG63" s="15"/>
      <c r="RH63" s="15"/>
      <c r="RI63" s="15"/>
      <c r="RJ63" s="15"/>
      <c r="RK63" s="15"/>
      <c r="RL63" s="15"/>
      <c r="RM63" s="15"/>
      <c r="RN63" s="15"/>
      <c r="RO63" s="15"/>
      <c r="RP63" s="15"/>
      <c r="RQ63" s="15"/>
      <c r="RR63" s="15"/>
      <c r="RS63" s="15"/>
      <c r="RT63" s="15"/>
      <c r="RU63" s="15"/>
      <c r="RV63" s="15"/>
      <c r="RW63" s="15"/>
      <c r="RX63" s="15"/>
      <c r="RY63" s="15"/>
      <c r="RZ63" s="15"/>
      <c r="SA63" s="15"/>
      <c r="SB63" s="15"/>
      <c r="SC63" s="15"/>
      <c r="SD63" s="15"/>
      <c r="SE63" s="15"/>
      <c r="SF63" s="15"/>
      <c r="SG63" s="15"/>
      <c r="SH63" s="15"/>
      <c r="SI63" s="15"/>
      <c r="SJ63" s="15"/>
      <c r="SK63" s="15"/>
      <c r="SL63" s="15"/>
      <c r="SM63" s="15"/>
      <c r="SN63" s="15"/>
      <c r="SO63" s="15"/>
      <c r="SP63" s="15"/>
      <c r="SQ63" s="15"/>
      <c r="SR63" s="15"/>
      <c r="SS63" s="15"/>
      <c r="ST63" s="15"/>
      <c r="SU63" s="15"/>
      <c r="SV63" s="15"/>
      <c r="SW63" s="15"/>
      <c r="SX63" s="15"/>
      <c r="SY63" s="15"/>
      <c r="SZ63" s="15"/>
      <c r="TA63" s="15"/>
      <c r="TB63" s="15"/>
      <c r="TC63" s="15"/>
      <c r="TD63" s="15"/>
      <c r="TE63" s="15"/>
      <c r="TF63" s="15"/>
      <c r="TG63" s="15"/>
      <c r="TH63" s="15"/>
      <c r="TI63" s="15"/>
      <c r="TJ63" s="15"/>
      <c r="TK63" s="15"/>
      <c r="TL63" s="15"/>
      <c r="TM63" s="15"/>
      <c r="TN63" s="15"/>
      <c r="TO63" s="15"/>
      <c r="TP63" s="15"/>
      <c r="TQ63" s="15"/>
      <c r="TR63" s="15"/>
      <c r="TS63" s="15"/>
      <c r="TT63" s="15"/>
      <c r="TU63" s="15"/>
      <c r="TV63" s="15"/>
      <c r="TW63" s="15"/>
      <c r="TX63" s="15"/>
      <c r="TY63" s="15"/>
      <c r="TZ63" s="15"/>
      <c r="UA63" s="15"/>
      <c r="UB63" s="15"/>
      <c r="UC63" s="15"/>
      <c r="UD63" s="15"/>
      <c r="UE63" s="15"/>
      <c r="UF63" s="15"/>
      <c r="UG63" s="15"/>
      <c r="UH63" s="15"/>
      <c r="UI63" s="15"/>
      <c r="UJ63" s="15"/>
      <c r="UK63" s="15"/>
      <c r="UL63" s="15"/>
      <c r="UM63" s="15"/>
      <c r="UN63" s="15"/>
      <c r="UO63" s="15"/>
      <c r="UP63" s="15"/>
      <c r="UQ63" s="15"/>
      <c r="UR63" s="15"/>
      <c r="US63" s="15"/>
      <c r="UT63" s="15"/>
      <c r="UU63" s="15"/>
      <c r="UV63" s="15"/>
      <c r="UW63" s="15"/>
      <c r="UX63" s="15"/>
      <c r="UY63" s="15"/>
      <c r="UZ63" s="15"/>
      <c r="VA63" s="15"/>
      <c r="VB63" s="15"/>
      <c r="VC63" s="15"/>
      <c r="VD63" s="15"/>
      <c r="VE63" s="15"/>
      <c r="VF63" s="15"/>
      <c r="VG63" s="15"/>
      <c r="VH63" s="15"/>
      <c r="VI63" s="15"/>
      <c r="VJ63" s="15"/>
      <c r="VK63" s="15"/>
      <c r="VL63" s="15"/>
      <c r="VM63" s="15"/>
      <c r="VN63" s="15"/>
      <c r="VO63" s="15"/>
      <c r="VP63" s="15"/>
      <c r="VQ63" s="15"/>
      <c r="VR63" s="15"/>
      <c r="VS63" s="15"/>
      <c r="VT63" s="15"/>
      <c r="VU63" s="15"/>
      <c r="VV63" s="15"/>
      <c r="VW63" s="15"/>
      <c r="VX63" s="15"/>
      <c r="VY63" s="15"/>
      <c r="VZ63" s="15"/>
      <c r="WA63" s="15"/>
      <c r="WB63" s="15"/>
      <c r="WC63" s="15"/>
      <c r="WD63" s="15"/>
      <c r="WE63" s="15"/>
      <c r="WF63" s="15"/>
      <c r="WG63" s="15"/>
      <c r="WH63" s="15"/>
      <c r="WI63" s="15"/>
      <c r="WJ63" s="15"/>
      <c r="WK63" s="15"/>
      <c r="WL63" s="15"/>
      <c r="WM63" s="15"/>
      <c r="WN63" s="15"/>
      <c r="WO63" s="15"/>
      <c r="WP63" s="15"/>
      <c r="WQ63" s="15"/>
      <c r="WR63" s="15"/>
      <c r="WS63" s="15"/>
      <c r="WT63" s="15"/>
      <c r="WU63" s="15"/>
      <c r="WV63" s="15"/>
      <c r="WW63" s="15"/>
      <c r="WX63" s="15"/>
      <c r="WY63" s="15"/>
      <c r="WZ63" s="15"/>
      <c r="XA63" s="15"/>
      <c r="XB63" s="15"/>
      <c r="XC63" s="15"/>
      <c r="XD63" s="15"/>
      <c r="XE63" s="15"/>
      <c r="XF63" s="15"/>
      <c r="XG63" s="15"/>
      <c r="XH63" s="15"/>
      <c r="XI63" s="15"/>
      <c r="XJ63" s="15"/>
      <c r="XK63" s="15"/>
      <c r="XL63" s="15"/>
      <c r="XM63" s="15"/>
      <c r="XN63" s="15"/>
      <c r="XO63" s="15"/>
      <c r="XP63" s="15"/>
      <c r="XQ63" s="15"/>
      <c r="XR63" s="15"/>
      <c r="XS63" s="15"/>
      <c r="XT63" s="15"/>
      <c r="XU63" s="15"/>
      <c r="XV63" s="15"/>
      <c r="XW63" s="15"/>
      <c r="XX63" s="15"/>
      <c r="XY63" s="15"/>
      <c r="XZ63" s="15"/>
      <c r="YA63" s="15"/>
      <c r="YB63" s="15"/>
      <c r="YC63" s="15"/>
      <c r="YD63" s="15"/>
      <c r="YE63" s="15"/>
      <c r="YF63" s="15"/>
      <c r="YG63" s="15"/>
      <c r="YH63" s="15"/>
      <c r="YI63" s="15"/>
      <c r="YJ63" s="15"/>
      <c r="YK63" s="15"/>
      <c r="YL63" s="15"/>
      <c r="YM63" s="15"/>
      <c r="YN63" s="15"/>
      <c r="YO63" s="15"/>
      <c r="YP63" s="15"/>
      <c r="YQ63" s="15"/>
      <c r="YR63" s="15"/>
      <c r="YS63" s="15"/>
      <c r="YT63" s="15"/>
      <c r="YU63" s="15"/>
      <c r="YV63" s="15"/>
      <c r="YW63" s="15"/>
      <c r="YX63" s="15"/>
      <c r="YY63" s="15"/>
      <c r="YZ63" s="15"/>
      <c r="ZA63" s="15"/>
      <c r="ZB63" s="15"/>
      <c r="ZC63" s="15"/>
      <c r="ZD63" s="15"/>
      <c r="ZE63" s="15"/>
      <c r="ZF63" s="15"/>
      <c r="ZG63" s="15"/>
      <c r="ZH63" s="15"/>
      <c r="ZI63" s="15"/>
      <c r="ZJ63" s="15"/>
      <c r="ZK63" s="15"/>
      <c r="ZL63" s="15"/>
      <c r="ZM63" s="15"/>
      <c r="ZN63" s="15"/>
      <c r="ZO63" s="15"/>
      <c r="ZP63" s="15"/>
      <c r="ZQ63" s="15"/>
      <c r="ZR63" s="15"/>
      <c r="ZS63" s="15"/>
      <c r="ZT63" s="15"/>
      <c r="ZU63" s="15"/>
      <c r="ZV63" s="15"/>
      <c r="ZW63" s="15"/>
      <c r="ZX63" s="15"/>
      <c r="ZY63" s="15"/>
      <c r="ZZ63" s="15"/>
      <c r="AAA63" s="15"/>
      <c r="AAB63" s="15"/>
      <c r="AAC63" s="15"/>
      <c r="AAD63" s="15"/>
      <c r="AAE63" s="15"/>
      <c r="AAF63" s="15"/>
      <c r="AAG63" s="15"/>
      <c r="AAH63" s="15"/>
      <c r="AAI63" s="15"/>
      <c r="AAJ63" s="15"/>
      <c r="AAK63" s="15"/>
      <c r="AAL63" s="15"/>
      <c r="AAM63" s="15"/>
      <c r="AAN63" s="15"/>
      <c r="AAO63" s="15"/>
      <c r="AAP63" s="15"/>
      <c r="AAQ63" s="15"/>
      <c r="AAR63" s="15"/>
      <c r="AAS63" s="15"/>
      <c r="AAT63" s="15"/>
      <c r="AAU63" s="15"/>
      <c r="AAV63" s="15"/>
      <c r="AAW63" s="15"/>
      <c r="AAX63" s="15"/>
      <c r="AAY63" s="15"/>
      <c r="AAZ63" s="15"/>
      <c r="ABA63" s="15"/>
      <c r="ABB63" s="15"/>
      <c r="ABC63" s="15"/>
      <c r="ABD63" s="15"/>
      <c r="ABE63" s="15"/>
      <c r="ABF63" s="15"/>
      <c r="ABG63" s="15"/>
      <c r="ABH63" s="15"/>
      <c r="ABI63" s="15"/>
      <c r="ABJ63" s="15"/>
      <c r="ABK63" s="15"/>
      <c r="ABL63" s="15"/>
      <c r="ABM63" s="15"/>
      <c r="ABN63" s="15"/>
      <c r="ABO63" s="15"/>
      <c r="ABP63" s="15"/>
      <c r="ABQ63" s="15"/>
      <c r="ABR63" s="15"/>
      <c r="ABS63" s="15"/>
      <c r="ABT63" s="15"/>
      <c r="ABU63" s="15"/>
      <c r="ABV63" s="15"/>
      <c r="ABW63" s="15"/>
      <c r="ABX63" s="15"/>
      <c r="ABY63" s="15"/>
      <c r="ABZ63" s="15"/>
      <c r="ACA63" s="15"/>
      <c r="ACB63" s="15"/>
      <c r="ACC63" s="15"/>
      <c r="ACD63" s="15"/>
      <c r="ACE63" s="15"/>
      <c r="ACF63" s="15"/>
      <c r="ACG63" s="15"/>
      <c r="ACH63" s="15"/>
      <c r="ACI63" s="15"/>
      <c r="ACJ63" s="15"/>
      <c r="ACK63" s="15"/>
      <c r="ACL63" s="15"/>
      <c r="ACM63" s="15"/>
      <c r="ACN63" s="15"/>
      <c r="ACO63" s="15"/>
      <c r="ACP63" s="15"/>
      <c r="ACQ63" s="15"/>
      <c r="ACR63" s="15"/>
      <c r="ACS63" s="15"/>
      <c r="ACT63" s="15"/>
      <c r="ACU63" s="15"/>
      <c r="ACV63" s="15"/>
      <c r="ACW63" s="15"/>
      <c r="ACX63" s="15"/>
      <c r="ACY63" s="15"/>
      <c r="ACZ63" s="15"/>
      <c r="ADA63" s="15"/>
      <c r="ADB63" s="15"/>
      <c r="ADC63" s="15"/>
      <c r="ADD63" s="15"/>
      <c r="ADE63" s="15"/>
      <c r="ADF63" s="15"/>
      <c r="ADG63" s="15"/>
      <c r="ADH63" s="15"/>
      <c r="ADI63" s="15"/>
      <c r="ADJ63" s="15"/>
      <c r="ADK63" s="15"/>
      <c r="ADL63" s="15"/>
      <c r="ADM63" s="15"/>
      <c r="ADN63" s="15"/>
      <c r="ADO63" s="15"/>
      <c r="ADP63" s="15"/>
      <c r="ADQ63" s="15"/>
      <c r="ADR63" s="15"/>
      <c r="ADS63" s="15"/>
      <c r="ADT63" s="15"/>
      <c r="ADU63" s="15"/>
      <c r="ADV63" s="15"/>
      <c r="ADW63" s="15"/>
      <c r="ADX63" s="15"/>
      <c r="ADY63" s="15"/>
      <c r="ADZ63" s="15"/>
      <c r="AEA63" s="15"/>
      <c r="AEB63" s="15"/>
      <c r="AEC63" s="15"/>
      <c r="AED63" s="15"/>
      <c r="AEE63" s="15"/>
      <c r="AEF63" s="15"/>
      <c r="AEG63" s="15"/>
      <c r="AEH63" s="15"/>
      <c r="AEI63" s="15"/>
      <c r="AEJ63" s="15"/>
      <c r="AEK63" s="15"/>
      <c r="AEL63" s="15"/>
      <c r="AEM63" s="15"/>
      <c r="AEN63" s="15"/>
      <c r="AEO63" s="15"/>
      <c r="AEP63" s="15"/>
      <c r="AEQ63" s="15"/>
      <c r="AER63" s="15"/>
      <c r="AES63" s="15"/>
      <c r="AET63" s="15"/>
      <c r="AEU63" s="15"/>
      <c r="AEV63" s="15"/>
      <c r="AEW63" s="15"/>
      <c r="AEX63" s="15"/>
      <c r="AEY63" s="15"/>
      <c r="AEZ63" s="15"/>
      <c r="AFA63" s="15"/>
      <c r="AFB63" s="15"/>
      <c r="AFC63" s="15"/>
      <c r="AFD63" s="15"/>
      <c r="AFE63" s="15"/>
      <c r="AFF63" s="15"/>
      <c r="AFG63" s="15"/>
      <c r="AFH63" s="15"/>
      <c r="AFI63" s="15"/>
      <c r="AFJ63" s="15"/>
      <c r="AFK63" s="15"/>
      <c r="AFL63" s="15"/>
      <c r="AFM63" s="15"/>
      <c r="AFN63" s="15"/>
      <c r="AFO63" s="15"/>
      <c r="AFP63" s="15"/>
      <c r="AFQ63" s="15"/>
      <c r="AFR63" s="15"/>
      <c r="AFS63" s="15"/>
      <c r="AFT63" s="15"/>
      <c r="AFU63" s="15"/>
      <c r="AFV63" s="15"/>
      <c r="AFW63" s="15"/>
      <c r="AFX63" s="15"/>
      <c r="AFY63" s="15"/>
      <c r="AFZ63" s="15"/>
      <c r="AGA63" s="15"/>
      <c r="AGB63" s="15"/>
      <c r="AGC63" s="15"/>
      <c r="AGD63" s="15"/>
      <c r="AGE63" s="15"/>
      <c r="AGF63" s="15"/>
      <c r="AGG63" s="15"/>
      <c r="AGH63" s="15"/>
      <c r="AGI63" s="15"/>
      <c r="AGJ63" s="15"/>
      <c r="AGK63" s="15"/>
      <c r="AGL63" s="15"/>
      <c r="AGM63" s="15"/>
      <c r="AGN63" s="15"/>
      <c r="AGO63" s="15"/>
      <c r="AGP63" s="15"/>
      <c r="AGQ63" s="15"/>
      <c r="AGR63" s="15"/>
      <c r="AGS63" s="15"/>
      <c r="AGT63" s="15"/>
      <c r="AGU63" s="15"/>
      <c r="AGV63" s="15"/>
      <c r="AGW63" s="15"/>
      <c r="AGX63" s="15"/>
      <c r="AGY63" s="15"/>
      <c r="AGZ63" s="15"/>
      <c r="AHA63" s="15"/>
      <c r="AHB63" s="15"/>
      <c r="AHC63" s="15"/>
      <c r="AHD63" s="15"/>
      <c r="AHE63" s="15"/>
      <c r="AHF63" s="15"/>
      <c r="AHG63" s="15"/>
      <c r="AHH63" s="15"/>
      <c r="AHI63" s="15"/>
      <c r="AHJ63" s="15"/>
      <c r="AHK63" s="15"/>
      <c r="AHL63" s="15"/>
      <c r="AHM63" s="15"/>
      <c r="AHN63" s="15"/>
      <c r="AHO63" s="15"/>
      <c r="AHP63" s="15"/>
      <c r="AHQ63" s="15"/>
      <c r="AHR63" s="15"/>
      <c r="AHS63" s="15"/>
      <c r="AHT63" s="15"/>
      <c r="AHU63" s="15"/>
      <c r="AHV63" s="15"/>
      <c r="AHW63" s="15"/>
      <c r="AHX63" s="15"/>
      <c r="AHY63" s="15"/>
      <c r="AHZ63" s="15"/>
      <c r="AIA63" s="15"/>
      <c r="AIB63" s="15"/>
      <c r="AIC63" s="15"/>
      <c r="AID63" s="15"/>
      <c r="AIE63" s="15"/>
      <c r="AIF63" s="15"/>
      <c r="AIG63" s="15"/>
      <c r="AIH63" s="15"/>
      <c r="AII63" s="15"/>
      <c r="AIJ63" s="15"/>
      <c r="AIK63" s="15"/>
      <c r="AIL63" s="15"/>
      <c r="AIM63" s="15"/>
      <c r="AIN63" s="15"/>
      <c r="AIO63" s="15"/>
      <c r="AIP63" s="15"/>
      <c r="AIQ63" s="15"/>
      <c r="AIR63" s="15"/>
      <c r="AIS63" s="15"/>
      <c r="AIT63" s="15"/>
      <c r="AIU63" s="15"/>
      <c r="AIV63" s="15"/>
      <c r="AIW63" s="15"/>
      <c r="AIX63" s="15"/>
      <c r="AIY63" s="15"/>
      <c r="AIZ63" s="15"/>
      <c r="AJA63" s="15"/>
      <c r="AJB63" s="15"/>
      <c r="AJC63" s="15"/>
      <c r="AJD63" s="15"/>
      <c r="AJE63" s="15"/>
      <c r="AJF63" s="15"/>
      <c r="AJG63" s="15"/>
      <c r="AJH63" s="15"/>
      <c r="AJI63" s="15"/>
      <c r="AJJ63" s="15"/>
      <c r="AJK63" s="15"/>
      <c r="AJL63" s="15"/>
      <c r="AJM63" s="15"/>
      <c r="AJN63" s="15"/>
      <c r="AJO63" s="15"/>
      <c r="AJP63" s="15"/>
      <c r="AJQ63" s="15"/>
      <c r="AJR63" s="15"/>
      <c r="AJS63" s="15"/>
      <c r="AJT63" s="15"/>
      <c r="AJU63" s="15"/>
      <c r="AJV63" s="15"/>
      <c r="AJW63" s="15"/>
      <c r="AJX63" s="15"/>
      <c r="AJY63" s="15"/>
      <c r="AJZ63" s="15"/>
      <c r="AKA63" s="15"/>
      <c r="AKB63" s="15"/>
      <c r="AKC63" s="15"/>
      <c r="AKD63" s="15"/>
      <c r="AKE63" s="15"/>
      <c r="AKF63" s="15"/>
      <c r="AKG63" s="15"/>
      <c r="AKH63" s="15"/>
      <c r="AKI63" s="15"/>
      <c r="AKJ63" s="15"/>
      <c r="AKK63" s="15"/>
      <c r="AKL63" s="15"/>
      <c r="AKM63" s="15"/>
      <c r="AKN63" s="15"/>
      <c r="AKO63" s="15"/>
      <c r="AKP63" s="15"/>
      <c r="AKQ63" s="15"/>
      <c r="AKR63" s="15"/>
      <c r="AKS63" s="15"/>
      <c r="AKT63" s="15"/>
      <c r="AKU63" s="15"/>
      <c r="AKV63" s="15"/>
      <c r="AKW63" s="15"/>
      <c r="AKX63" s="15"/>
      <c r="AKY63" s="15"/>
      <c r="AKZ63" s="15"/>
      <c r="ALA63" s="15"/>
      <c r="ALB63" s="15"/>
      <c r="ALC63" s="15"/>
      <c r="ALD63" s="15"/>
      <c r="ALE63" s="15"/>
      <c r="ALF63" s="15"/>
      <c r="ALG63" s="15"/>
      <c r="ALH63" s="15"/>
      <c r="ALI63" s="15"/>
      <c r="ALJ63" s="15"/>
      <c r="ALK63" s="15"/>
      <c r="ALL63" s="15"/>
      <c r="ALM63" s="15"/>
      <c r="ALN63" s="15"/>
      <c r="ALO63" s="15"/>
      <c r="ALP63" s="15"/>
      <c r="ALQ63" s="15"/>
      <c r="ALR63" s="15"/>
      <c r="ALS63" s="15"/>
      <c r="ALT63" s="15"/>
      <c r="ALU63" s="15"/>
      <c r="ALV63" s="15"/>
      <c r="ALW63" s="15"/>
      <c r="ALX63" s="15"/>
      <c r="ALY63" s="15"/>
      <c r="ALZ63" s="15"/>
      <c r="AMA63" s="15"/>
      <c r="AMB63" s="15"/>
      <c r="AMC63" s="15"/>
      <c r="AMD63" s="15"/>
      <c r="AME63" s="15"/>
      <c r="AMF63" s="15"/>
      <c r="AMG63" s="15"/>
      <c r="AMH63" s="15"/>
      <c r="AMI63" s="15"/>
    </row>
    <row r="64" spans="1:1023" x14ac:dyDescent="0.15">
      <c r="A64" s="1">
        <f t="shared" si="1"/>
        <v>63</v>
      </c>
      <c r="B64" s="2" t="s">
        <v>513</v>
      </c>
      <c r="C64" s="2" t="s">
        <v>10</v>
      </c>
      <c r="D64" s="2" t="s">
        <v>11</v>
      </c>
      <c r="E64" s="2" t="s">
        <v>174</v>
      </c>
      <c r="F64" s="1">
        <v>523</v>
      </c>
      <c r="G64" s="1">
        <v>0</v>
      </c>
      <c r="H64" s="1">
        <v>555</v>
      </c>
      <c r="I64" s="1" t="s">
        <v>13</v>
      </c>
      <c r="J64" s="1" t="s">
        <v>13</v>
      </c>
      <c r="K64" s="1">
        <f>SUM(F64:J64)</f>
        <v>1078</v>
      </c>
    </row>
    <row r="65" spans="1:1023" x14ac:dyDescent="0.15">
      <c r="A65" s="1">
        <f t="shared" si="1"/>
        <v>64</v>
      </c>
      <c r="B65" s="2" t="s">
        <v>146</v>
      </c>
      <c r="C65" s="2" t="s">
        <v>23</v>
      </c>
      <c r="D65" s="2" t="s">
        <v>15</v>
      </c>
      <c r="E65" s="2" t="s">
        <v>147</v>
      </c>
      <c r="F65" s="1">
        <v>0</v>
      </c>
      <c r="G65" s="1">
        <v>536</v>
      </c>
      <c r="H65" s="1">
        <v>540</v>
      </c>
      <c r="I65" s="1" t="s">
        <v>13</v>
      </c>
      <c r="J65" s="1" t="s">
        <v>13</v>
      </c>
      <c r="K65" s="1">
        <f>SUM(F65:J65)</f>
        <v>1076</v>
      </c>
      <c r="L65" s="9"/>
      <c r="M65" s="8"/>
      <c r="N65" s="9"/>
      <c r="O65" s="8"/>
    </row>
    <row r="66" spans="1:1023" x14ac:dyDescent="0.15">
      <c r="A66" s="1">
        <f t="shared" si="1"/>
        <v>65</v>
      </c>
      <c r="B66" s="2" t="s">
        <v>514</v>
      </c>
      <c r="C66" s="2" t="s">
        <v>10</v>
      </c>
      <c r="D66" s="2" t="s">
        <v>32</v>
      </c>
      <c r="E66" s="2" t="s">
        <v>63</v>
      </c>
      <c r="F66" s="1">
        <v>523</v>
      </c>
      <c r="G66" s="1">
        <v>0</v>
      </c>
      <c r="H66" s="1">
        <v>546</v>
      </c>
      <c r="I66" s="1" t="s">
        <v>13</v>
      </c>
      <c r="J66" s="1" t="s">
        <v>13</v>
      </c>
      <c r="K66" s="1">
        <f>SUM(F66:J66)</f>
        <v>1069</v>
      </c>
      <c r="L66" s="9"/>
      <c r="M66" s="8"/>
      <c r="N66" s="9"/>
      <c r="O66" s="8"/>
    </row>
    <row r="67" spans="1:1023" x14ac:dyDescent="0.15">
      <c r="A67" s="1">
        <f t="shared" si="1"/>
        <v>66</v>
      </c>
      <c r="B67" s="2" t="s">
        <v>515</v>
      </c>
      <c r="C67" s="2" t="s">
        <v>23</v>
      </c>
      <c r="D67" s="2" t="s">
        <v>11</v>
      </c>
      <c r="E67" s="2" t="s">
        <v>94</v>
      </c>
      <c r="F67" s="1">
        <v>0</v>
      </c>
      <c r="G67" s="1">
        <v>553</v>
      </c>
      <c r="H67" s="1">
        <v>515</v>
      </c>
      <c r="I67" s="1" t="s">
        <v>13</v>
      </c>
      <c r="J67" s="1" t="s">
        <v>13</v>
      </c>
      <c r="K67" s="1">
        <f>SUM(F67:J67)</f>
        <v>1068</v>
      </c>
      <c r="L67" s="9"/>
      <c r="M67" s="8"/>
      <c r="N67" s="9"/>
      <c r="O67" s="8"/>
    </row>
    <row r="68" spans="1:1023" s="16" customFormat="1" x14ac:dyDescent="0.15">
      <c r="A68" s="10">
        <f t="shared" si="1"/>
        <v>67</v>
      </c>
      <c r="B68" s="11" t="s">
        <v>516</v>
      </c>
      <c r="C68" s="11" t="s">
        <v>10</v>
      </c>
      <c r="D68" s="11" t="s">
        <v>38</v>
      </c>
      <c r="E68" s="11" t="s">
        <v>459</v>
      </c>
      <c r="F68" s="10">
        <v>508</v>
      </c>
      <c r="G68" s="10">
        <v>534</v>
      </c>
      <c r="H68" s="10">
        <v>0</v>
      </c>
      <c r="I68" s="10" t="s">
        <v>13</v>
      </c>
      <c r="J68" s="10" t="s">
        <v>13</v>
      </c>
      <c r="K68" s="10">
        <f>SUM(F68:J68)</f>
        <v>1042</v>
      </c>
      <c r="L68" s="15" t="s">
        <v>13</v>
      </c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  <c r="HT68" s="15"/>
      <c r="HU68" s="15"/>
      <c r="HV68" s="15"/>
      <c r="HW68" s="15"/>
      <c r="HX68" s="15"/>
      <c r="HY68" s="15"/>
      <c r="HZ68" s="15"/>
      <c r="IA68" s="15"/>
      <c r="IB68" s="15"/>
      <c r="IC68" s="15"/>
      <c r="ID68" s="15"/>
      <c r="IE68" s="15"/>
      <c r="IF68" s="15"/>
      <c r="IG68" s="15"/>
      <c r="IH68" s="15"/>
      <c r="II68" s="15"/>
      <c r="IJ68" s="15"/>
      <c r="IK68" s="15"/>
      <c r="IL68" s="15"/>
      <c r="IM68" s="15"/>
      <c r="IN68" s="15"/>
      <c r="IO68" s="15"/>
      <c r="IP68" s="15"/>
      <c r="IQ68" s="15"/>
      <c r="IR68" s="15"/>
      <c r="IS68" s="15"/>
      <c r="IT68" s="15"/>
      <c r="IU68" s="15"/>
      <c r="IV68" s="15"/>
      <c r="IW68" s="15"/>
      <c r="IX68" s="15"/>
      <c r="IY68" s="15"/>
      <c r="IZ68" s="15"/>
      <c r="JA68" s="15"/>
      <c r="JB68" s="15"/>
      <c r="JC68" s="15"/>
      <c r="JD68" s="15"/>
      <c r="JE68" s="15"/>
      <c r="JF68" s="15"/>
      <c r="JG68" s="15"/>
      <c r="JH68" s="15"/>
      <c r="JI68" s="15"/>
      <c r="JJ68" s="15"/>
      <c r="JK68" s="15"/>
      <c r="JL68" s="15"/>
      <c r="JM68" s="15"/>
      <c r="JN68" s="15"/>
      <c r="JO68" s="15"/>
      <c r="JP68" s="15"/>
      <c r="JQ68" s="15"/>
      <c r="JR68" s="15"/>
      <c r="JS68" s="15"/>
      <c r="JT68" s="15"/>
      <c r="JU68" s="15"/>
      <c r="JV68" s="15"/>
      <c r="JW68" s="15"/>
      <c r="JX68" s="15"/>
      <c r="JY68" s="15"/>
      <c r="JZ68" s="15"/>
      <c r="KA68" s="15"/>
      <c r="KB68" s="15"/>
      <c r="KC68" s="15"/>
      <c r="KD68" s="15"/>
      <c r="KE68" s="15"/>
      <c r="KF68" s="15"/>
      <c r="KG68" s="15"/>
      <c r="KH68" s="15"/>
      <c r="KI68" s="15"/>
      <c r="KJ68" s="15"/>
      <c r="KK68" s="15"/>
      <c r="KL68" s="15"/>
      <c r="KM68" s="15"/>
      <c r="KN68" s="15"/>
      <c r="KO68" s="15"/>
      <c r="KP68" s="15"/>
      <c r="KQ68" s="15"/>
      <c r="KR68" s="15"/>
      <c r="KS68" s="15"/>
      <c r="KT68" s="15"/>
      <c r="KU68" s="15"/>
      <c r="KV68" s="15"/>
      <c r="KW68" s="15"/>
      <c r="KX68" s="15"/>
      <c r="KY68" s="15"/>
      <c r="KZ68" s="15"/>
      <c r="LA68" s="15"/>
      <c r="LB68" s="15"/>
      <c r="LC68" s="15"/>
      <c r="LD68" s="15"/>
      <c r="LE68" s="15"/>
      <c r="LF68" s="15"/>
      <c r="LG68" s="15"/>
      <c r="LH68" s="15"/>
      <c r="LI68" s="15"/>
      <c r="LJ68" s="15"/>
      <c r="LK68" s="15"/>
      <c r="LL68" s="15"/>
      <c r="LM68" s="15"/>
      <c r="LN68" s="15"/>
      <c r="LO68" s="15"/>
      <c r="LP68" s="15"/>
      <c r="LQ68" s="15"/>
      <c r="LR68" s="15"/>
      <c r="LS68" s="15"/>
      <c r="LT68" s="15"/>
      <c r="LU68" s="15"/>
      <c r="LV68" s="15"/>
      <c r="LW68" s="15"/>
      <c r="LX68" s="15"/>
      <c r="LY68" s="15"/>
      <c r="LZ68" s="15"/>
      <c r="MA68" s="15"/>
      <c r="MB68" s="15"/>
      <c r="MC68" s="15"/>
      <c r="MD68" s="15"/>
      <c r="ME68" s="15"/>
      <c r="MF68" s="15"/>
      <c r="MG68" s="15"/>
      <c r="MH68" s="15"/>
      <c r="MI68" s="15"/>
      <c r="MJ68" s="15"/>
      <c r="MK68" s="15"/>
      <c r="ML68" s="15"/>
      <c r="MM68" s="15"/>
      <c r="MN68" s="15"/>
      <c r="MO68" s="15"/>
      <c r="MP68" s="15"/>
      <c r="MQ68" s="15"/>
      <c r="MR68" s="15"/>
      <c r="MS68" s="15"/>
      <c r="MT68" s="15"/>
      <c r="MU68" s="15"/>
      <c r="MV68" s="15"/>
      <c r="MW68" s="15"/>
      <c r="MX68" s="15"/>
      <c r="MY68" s="15"/>
      <c r="MZ68" s="15"/>
      <c r="NA68" s="15"/>
      <c r="NB68" s="15"/>
      <c r="NC68" s="15"/>
      <c r="ND68" s="15"/>
      <c r="NE68" s="15"/>
      <c r="NF68" s="15"/>
      <c r="NG68" s="15"/>
      <c r="NH68" s="15"/>
      <c r="NI68" s="15"/>
      <c r="NJ68" s="15"/>
      <c r="NK68" s="15"/>
      <c r="NL68" s="15"/>
      <c r="NM68" s="15"/>
      <c r="NN68" s="15"/>
      <c r="NO68" s="15"/>
      <c r="NP68" s="15"/>
      <c r="NQ68" s="15"/>
      <c r="NR68" s="15"/>
      <c r="NS68" s="15"/>
      <c r="NT68" s="15"/>
      <c r="NU68" s="15"/>
      <c r="NV68" s="15"/>
      <c r="NW68" s="15"/>
      <c r="NX68" s="15"/>
      <c r="NY68" s="15"/>
      <c r="NZ68" s="15"/>
      <c r="OA68" s="15"/>
      <c r="OB68" s="15"/>
      <c r="OC68" s="15"/>
      <c r="OD68" s="15"/>
      <c r="OE68" s="15"/>
      <c r="OF68" s="15"/>
      <c r="OG68" s="15"/>
      <c r="OH68" s="15"/>
      <c r="OI68" s="15"/>
      <c r="OJ68" s="15"/>
      <c r="OK68" s="15"/>
      <c r="OL68" s="15"/>
      <c r="OM68" s="15"/>
      <c r="ON68" s="15"/>
      <c r="OO68" s="15"/>
      <c r="OP68" s="15"/>
      <c r="OQ68" s="15"/>
      <c r="OR68" s="15"/>
      <c r="OS68" s="15"/>
      <c r="OT68" s="15"/>
      <c r="OU68" s="15"/>
      <c r="OV68" s="15"/>
      <c r="OW68" s="15"/>
      <c r="OX68" s="15"/>
      <c r="OY68" s="15"/>
      <c r="OZ68" s="15"/>
      <c r="PA68" s="15"/>
      <c r="PB68" s="15"/>
      <c r="PC68" s="15"/>
      <c r="PD68" s="15"/>
      <c r="PE68" s="15"/>
      <c r="PF68" s="15"/>
      <c r="PG68" s="15"/>
      <c r="PH68" s="15"/>
      <c r="PI68" s="15"/>
      <c r="PJ68" s="15"/>
      <c r="PK68" s="15"/>
      <c r="PL68" s="15"/>
      <c r="PM68" s="15"/>
      <c r="PN68" s="15"/>
      <c r="PO68" s="15"/>
      <c r="PP68" s="15"/>
      <c r="PQ68" s="15"/>
      <c r="PR68" s="15"/>
      <c r="PS68" s="15"/>
      <c r="PT68" s="15"/>
      <c r="PU68" s="15"/>
      <c r="PV68" s="15"/>
      <c r="PW68" s="15"/>
      <c r="PX68" s="15"/>
      <c r="PY68" s="15"/>
      <c r="PZ68" s="15"/>
      <c r="QA68" s="15"/>
      <c r="QB68" s="15"/>
      <c r="QC68" s="15"/>
      <c r="QD68" s="15"/>
      <c r="QE68" s="15"/>
      <c r="QF68" s="15"/>
      <c r="QG68" s="15"/>
      <c r="QH68" s="15"/>
      <c r="QI68" s="15"/>
      <c r="QJ68" s="15"/>
      <c r="QK68" s="15"/>
      <c r="QL68" s="15"/>
      <c r="QM68" s="15"/>
      <c r="QN68" s="15"/>
      <c r="QO68" s="15"/>
      <c r="QP68" s="15"/>
      <c r="QQ68" s="15"/>
      <c r="QR68" s="15"/>
      <c r="QS68" s="15"/>
      <c r="QT68" s="15"/>
      <c r="QU68" s="15"/>
      <c r="QV68" s="15"/>
      <c r="QW68" s="15"/>
      <c r="QX68" s="15"/>
      <c r="QY68" s="15"/>
      <c r="QZ68" s="15"/>
      <c r="RA68" s="15"/>
      <c r="RB68" s="15"/>
      <c r="RC68" s="15"/>
      <c r="RD68" s="15"/>
      <c r="RE68" s="15"/>
      <c r="RF68" s="15"/>
      <c r="RG68" s="15"/>
      <c r="RH68" s="15"/>
      <c r="RI68" s="15"/>
      <c r="RJ68" s="15"/>
      <c r="RK68" s="15"/>
      <c r="RL68" s="15"/>
      <c r="RM68" s="15"/>
      <c r="RN68" s="15"/>
      <c r="RO68" s="15"/>
      <c r="RP68" s="15"/>
      <c r="RQ68" s="15"/>
      <c r="RR68" s="15"/>
      <c r="RS68" s="15"/>
      <c r="RT68" s="15"/>
      <c r="RU68" s="15"/>
      <c r="RV68" s="15"/>
      <c r="RW68" s="15"/>
      <c r="RX68" s="15"/>
      <c r="RY68" s="15"/>
      <c r="RZ68" s="15"/>
      <c r="SA68" s="15"/>
      <c r="SB68" s="15"/>
      <c r="SC68" s="15"/>
      <c r="SD68" s="15"/>
      <c r="SE68" s="15"/>
      <c r="SF68" s="15"/>
      <c r="SG68" s="15"/>
      <c r="SH68" s="15"/>
      <c r="SI68" s="15"/>
      <c r="SJ68" s="15"/>
      <c r="SK68" s="15"/>
      <c r="SL68" s="15"/>
      <c r="SM68" s="15"/>
      <c r="SN68" s="15"/>
      <c r="SO68" s="15"/>
      <c r="SP68" s="15"/>
      <c r="SQ68" s="15"/>
      <c r="SR68" s="15"/>
      <c r="SS68" s="15"/>
      <c r="ST68" s="15"/>
      <c r="SU68" s="15"/>
      <c r="SV68" s="15"/>
      <c r="SW68" s="15"/>
      <c r="SX68" s="15"/>
      <c r="SY68" s="15"/>
      <c r="SZ68" s="15"/>
      <c r="TA68" s="15"/>
      <c r="TB68" s="15"/>
      <c r="TC68" s="15"/>
      <c r="TD68" s="15"/>
      <c r="TE68" s="15"/>
      <c r="TF68" s="15"/>
      <c r="TG68" s="15"/>
      <c r="TH68" s="15"/>
      <c r="TI68" s="15"/>
      <c r="TJ68" s="15"/>
      <c r="TK68" s="15"/>
      <c r="TL68" s="15"/>
      <c r="TM68" s="15"/>
      <c r="TN68" s="15"/>
      <c r="TO68" s="15"/>
      <c r="TP68" s="15"/>
      <c r="TQ68" s="15"/>
      <c r="TR68" s="15"/>
      <c r="TS68" s="15"/>
      <c r="TT68" s="15"/>
      <c r="TU68" s="15"/>
      <c r="TV68" s="15"/>
      <c r="TW68" s="15"/>
      <c r="TX68" s="15"/>
      <c r="TY68" s="15"/>
      <c r="TZ68" s="15"/>
      <c r="UA68" s="15"/>
      <c r="UB68" s="15"/>
      <c r="UC68" s="15"/>
      <c r="UD68" s="15"/>
      <c r="UE68" s="15"/>
      <c r="UF68" s="15"/>
      <c r="UG68" s="15"/>
      <c r="UH68" s="15"/>
      <c r="UI68" s="15"/>
      <c r="UJ68" s="15"/>
      <c r="UK68" s="15"/>
      <c r="UL68" s="15"/>
      <c r="UM68" s="15"/>
      <c r="UN68" s="15"/>
      <c r="UO68" s="15"/>
      <c r="UP68" s="15"/>
      <c r="UQ68" s="15"/>
      <c r="UR68" s="15"/>
      <c r="US68" s="15"/>
      <c r="UT68" s="15"/>
      <c r="UU68" s="15"/>
      <c r="UV68" s="15"/>
      <c r="UW68" s="15"/>
      <c r="UX68" s="15"/>
      <c r="UY68" s="15"/>
      <c r="UZ68" s="15"/>
      <c r="VA68" s="15"/>
      <c r="VB68" s="15"/>
      <c r="VC68" s="15"/>
      <c r="VD68" s="15"/>
      <c r="VE68" s="15"/>
      <c r="VF68" s="15"/>
      <c r="VG68" s="15"/>
      <c r="VH68" s="15"/>
      <c r="VI68" s="15"/>
      <c r="VJ68" s="15"/>
      <c r="VK68" s="15"/>
      <c r="VL68" s="15"/>
      <c r="VM68" s="15"/>
      <c r="VN68" s="15"/>
      <c r="VO68" s="15"/>
      <c r="VP68" s="15"/>
      <c r="VQ68" s="15"/>
      <c r="VR68" s="15"/>
      <c r="VS68" s="15"/>
      <c r="VT68" s="15"/>
      <c r="VU68" s="15"/>
      <c r="VV68" s="15"/>
      <c r="VW68" s="15"/>
      <c r="VX68" s="15"/>
      <c r="VY68" s="15"/>
      <c r="VZ68" s="15"/>
      <c r="WA68" s="15"/>
      <c r="WB68" s="15"/>
      <c r="WC68" s="15"/>
      <c r="WD68" s="15"/>
      <c r="WE68" s="15"/>
      <c r="WF68" s="15"/>
      <c r="WG68" s="15"/>
      <c r="WH68" s="15"/>
      <c r="WI68" s="15"/>
      <c r="WJ68" s="15"/>
      <c r="WK68" s="15"/>
      <c r="WL68" s="15"/>
      <c r="WM68" s="15"/>
      <c r="WN68" s="15"/>
      <c r="WO68" s="15"/>
      <c r="WP68" s="15"/>
      <c r="WQ68" s="15"/>
      <c r="WR68" s="15"/>
      <c r="WS68" s="15"/>
      <c r="WT68" s="15"/>
      <c r="WU68" s="15"/>
      <c r="WV68" s="15"/>
      <c r="WW68" s="15"/>
      <c r="WX68" s="15"/>
      <c r="WY68" s="15"/>
      <c r="WZ68" s="15"/>
      <c r="XA68" s="15"/>
      <c r="XB68" s="15"/>
      <c r="XC68" s="15"/>
      <c r="XD68" s="15"/>
      <c r="XE68" s="15"/>
      <c r="XF68" s="15"/>
      <c r="XG68" s="15"/>
      <c r="XH68" s="15"/>
      <c r="XI68" s="15"/>
      <c r="XJ68" s="15"/>
      <c r="XK68" s="15"/>
      <c r="XL68" s="15"/>
      <c r="XM68" s="15"/>
      <c r="XN68" s="15"/>
      <c r="XO68" s="15"/>
      <c r="XP68" s="15"/>
      <c r="XQ68" s="15"/>
      <c r="XR68" s="15"/>
      <c r="XS68" s="15"/>
      <c r="XT68" s="15"/>
      <c r="XU68" s="15"/>
      <c r="XV68" s="15"/>
      <c r="XW68" s="15"/>
      <c r="XX68" s="15"/>
      <c r="XY68" s="15"/>
      <c r="XZ68" s="15"/>
      <c r="YA68" s="15"/>
      <c r="YB68" s="15"/>
      <c r="YC68" s="15"/>
      <c r="YD68" s="15"/>
      <c r="YE68" s="15"/>
      <c r="YF68" s="15"/>
      <c r="YG68" s="15"/>
      <c r="YH68" s="15"/>
      <c r="YI68" s="15"/>
      <c r="YJ68" s="15"/>
      <c r="YK68" s="15"/>
      <c r="YL68" s="15"/>
      <c r="YM68" s="15"/>
      <c r="YN68" s="15"/>
      <c r="YO68" s="15"/>
      <c r="YP68" s="15"/>
      <c r="YQ68" s="15"/>
      <c r="YR68" s="15"/>
      <c r="YS68" s="15"/>
      <c r="YT68" s="15"/>
      <c r="YU68" s="15"/>
      <c r="YV68" s="15"/>
      <c r="YW68" s="15"/>
      <c r="YX68" s="15"/>
      <c r="YY68" s="15"/>
      <c r="YZ68" s="15"/>
      <c r="ZA68" s="15"/>
      <c r="ZB68" s="15"/>
      <c r="ZC68" s="15"/>
      <c r="ZD68" s="15"/>
      <c r="ZE68" s="15"/>
      <c r="ZF68" s="15"/>
      <c r="ZG68" s="15"/>
      <c r="ZH68" s="15"/>
      <c r="ZI68" s="15"/>
      <c r="ZJ68" s="15"/>
      <c r="ZK68" s="15"/>
      <c r="ZL68" s="15"/>
      <c r="ZM68" s="15"/>
      <c r="ZN68" s="15"/>
      <c r="ZO68" s="15"/>
      <c r="ZP68" s="15"/>
      <c r="ZQ68" s="15"/>
      <c r="ZR68" s="15"/>
      <c r="ZS68" s="15"/>
      <c r="ZT68" s="15"/>
      <c r="ZU68" s="15"/>
      <c r="ZV68" s="15"/>
      <c r="ZW68" s="15"/>
      <c r="ZX68" s="15"/>
      <c r="ZY68" s="15"/>
      <c r="ZZ68" s="15"/>
      <c r="AAA68" s="15"/>
      <c r="AAB68" s="15"/>
      <c r="AAC68" s="15"/>
      <c r="AAD68" s="15"/>
      <c r="AAE68" s="15"/>
      <c r="AAF68" s="15"/>
      <c r="AAG68" s="15"/>
      <c r="AAH68" s="15"/>
      <c r="AAI68" s="15"/>
      <c r="AAJ68" s="15"/>
      <c r="AAK68" s="15"/>
      <c r="AAL68" s="15"/>
      <c r="AAM68" s="15"/>
      <c r="AAN68" s="15"/>
      <c r="AAO68" s="15"/>
      <c r="AAP68" s="15"/>
      <c r="AAQ68" s="15"/>
      <c r="AAR68" s="15"/>
      <c r="AAS68" s="15"/>
      <c r="AAT68" s="15"/>
      <c r="AAU68" s="15"/>
      <c r="AAV68" s="15"/>
      <c r="AAW68" s="15"/>
      <c r="AAX68" s="15"/>
      <c r="AAY68" s="15"/>
      <c r="AAZ68" s="15"/>
      <c r="ABA68" s="15"/>
      <c r="ABB68" s="15"/>
      <c r="ABC68" s="15"/>
      <c r="ABD68" s="15"/>
      <c r="ABE68" s="15"/>
      <c r="ABF68" s="15"/>
      <c r="ABG68" s="15"/>
      <c r="ABH68" s="15"/>
      <c r="ABI68" s="15"/>
      <c r="ABJ68" s="15"/>
      <c r="ABK68" s="15"/>
      <c r="ABL68" s="15"/>
      <c r="ABM68" s="15"/>
      <c r="ABN68" s="15"/>
      <c r="ABO68" s="15"/>
      <c r="ABP68" s="15"/>
      <c r="ABQ68" s="15"/>
      <c r="ABR68" s="15"/>
      <c r="ABS68" s="15"/>
      <c r="ABT68" s="15"/>
      <c r="ABU68" s="15"/>
      <c r="ABV68" s="15"/>
      <c r="ABW68" s="15"/>
      <c r="ABX68" s="15"/>
      <c r="ABY68" s="15"/>
      <c r="ABZ68" s="15"/>
      <c r="ACA68" s="15"/>
      <c r="ACB68" s="15"/>
      <c r="ACC68" s="15"/>
      <c r="ACD68" s="15"/>
      <c r="ACE68" s="15"/>
      <c r="ACF68" s="15"/>
      <c r="ACG68" s="15"/>
      <c r="ACH68" s="15"/>
      <c r="ACI68" s="15"/>
      <c r="ACJ68" s="15"/>
      <c r="ACK68" s="15"/>
      <c r="ACL68" s="15"/>
      <c r="ACM68" s="15"/>
      <c r="ACN68" s="15"/>
      <c r="ACO68" s="15"/>
      <c r="ACP68" s="15"/>
      <c r="ACQ68" s="15"/>
      <c r="ACR68" s="15"/>
      <c r="ACS68" s="15"/>
      <c r="ACT68" s="15"/>
      <c r="ACU68" s="15"/>
      <c r="ACV68" s="15"/>
      <c r="ACW68" s="15"/>
      <c r="ACX68" s="15"/>
      <c r="ACY68" s="15"/>
      <c r="ACZ68" s="15"/>
      <c r="ADA68" s="15"/>
      <c r="ADB68" s="15"/>
      <c r="ADC68" s="15"/>
      <c r="ADD68" s="15"/>
      <c r="ADE68" s="15"/>
      <c r="ADF68" s="15"/>
      <c r="ADG68" s="15"/>
      <c r="ADH68" s="15"/>
      <c r="ADI68" s="15"/>
      <c r="ADJ68" s="15"/>
      <c r="ADK68" s="15"/>
      <c r="ADL68" s="15"/>
      <c r="ADM68" s="15"/>
      <c r="ADN68" s="15"/>
      <c r="ADO68" s="15"/>
      <c r="ADP68" s="15"/>
      <c r="ADQ68" s="15"/>
      <c r="ADR68" s="15"/>
      <c r="ADS68" s="15"/>
      <c r="ADT68" s="15"/>
      <c r="ADU68" s="15"/>
      <c r="ADV68" s="15"/>
      <c r="ADW68" s="15"/>
      <c r="ADX68" s="15"/>
      <c r="ADY68" s="15"/>
      <c r="ADZ68" s="15"/>
      <c r="AEA68" s="15"/>
      <c r="AEB68" s="15"/>
      <c r="AEC68" s="15"/>
      <c r="AED68" s="15"/>
      <c r="AEE68" s="15"/>
      <c r="AEF68" s="15"/>
      <c r="AEG68" s="15"/>
      <c r="AEH68" s="15"/>
      <c r="AEI68" s="15"/>
      <c r="AEJ68" s="15"/>
      <c r="AEK68" s="15"/>
      <c r="AEL68" s="15"/>
      <c r="AEM68" s="15"/>
      <c r="AEN68" s="15"/>
      <c r="AEO68" s="15"/>
      <c r="AEP68" s="15"/>
      <c r="AEQ68" s="15"/>
      <c r="AER68" s="15"/>
      <c r="AES68" s="15"/>
      <c r="AET68" s="15"/>
      <c r="AEU68" s="15"/>
      <c r="AEV68" s="15"/>
      <c r="AEW68" s="15"/>
      <c r="AEX68" s="15"/>
      <c r="AEY68" s="15"/>
      <c r="AEZ68" s="15"/>
      <c r="AFA68" s="15"/>
      <c r="AFB68" s="15"/>
      <c r="AFC68" s="15"/>
      <c r="AFD68" s="15"/>
      <c r="AFE68" s="15"/>
      <c r="AFF68" s="15"/>
      <c r="AFG68" s="15"/>
      <c r="AFH68" s="15"/>
      <c r="AFI68" s="15"/>
      <c r="AFJ68" s="15"/>
      <c r="AFK68" s="15"/>
      <c r="AFL68" s="15"/>
      <c r="AFM68" s="15"/>
      <c r="AFN68" s="15"/>
      <c r="AFO68" s="15"/>
      <c r="AFP68" s="15"/>
      <c r="AFQ68" s="15"/>
      <c r="AFR68" s="15"/>
      <c r="AFS68" s="15"/>
      <c r="AFT68" s="15"/>
      <c r="AFU68" s="15"/>
      <c r="AFV68" s="15"/>
      <c r="AFW68" s="15"/>
      <c r="AFX68" s="15"/>
      <c r="AFY68" s="15"/>
      <c r="AFZ68" s="15"/>
      <c r="AGA68" s="15"/>
      <c r="AGB68" s="15"/>
      <c r="AGC68" s="15"/>
      <c r="AGD68" s="15"/>
      <c r="AGE68" s="15"/>
      <c r="AGF68" s="15"/>
      <c r="AGG68" s="15"/>
      <c r="AGH68" s="15"/>
      <c r="AGI68" s="15"/>
      <c r="AGJ68" s="15"/>
      <c r="AGK68" s="15"/>
      <c r="AGL68" s="15"/>
      <c r="AGM68" s="15"/>
      <c r="AGN68" s="15"/>
      <c r="AGO68" s="15"/>
      <c r="AGP68" s="15"/>
      <c r="AGQ68" s="15"/>
      <c r="AGR68" s="15"/>
      <c r="AGS68" s="15"/>
      <c r="AGT68" s="15"/>
      <c r="AGU68" s="15"/>
      <c r="AGV68" s="15"/>
      <c r="AGW68" s="15"/>
      <c r="AGX68" s="15"/>
      <c r="AGY68" s="15"/>
      <c r="AGZ68" s="15"/>
      <c r="AHA68" s="15"/>
      <c r="AHB68" s="15"/>
      <c r="AHC68" s="15"/>
      <c r="AHD68" s="15"/>
      <c r="AHE68" s="15"/>
      <c r="AHF68" s="15"/>
      <c r="AHG68" s="15"/>
      <c r="AHH68" s="15"/>
      <c r="AHI68" s="15"/>
      <c r="AHJ68" s="15"/>
      <c r="AHK68" s="15"/>
      <c r="AHL68" s="15"/>
      <c r="AHM68" s="15"/>
      <c r="AHN68" s="15"/>
      <c r="AHO68" s="15"/>
      <c r="AHP68" s="15"/>
      <c r="AHQ68" s="15"/>
      <c r="AHR68" s="15"/>
      <c r="AHS68" s="15"/>
      <c r="AHT68" s="15"/>
      <c r="AHU68" s="15"/>
      <c r="AHV68" s="15"/>
      <c r="AHW68" s="15"/>
      <c r="AHX68" s="15"/>
      <c r="AHY68" s="15"/>
      <c r="AHZ68" s="15"/>
      <c r="AIA68" s="15"/>
      <c r="AIB68" s="15"/>
      <c r="AIC68" s="15"/>
      <c r="AID68" s="15"/>
      <c r="AIE68" s="15"/>
      <c r="AIF68" s="15"/>
      <c r="AIG68" s="15"/>
      <c r="AIH68" s="15"/>
      <c r="AII68" s="15"/>
      <c r="AIJ68" s="15"/>
      <c r="AIK68" s="15"/>
      <c r="AIL68" s="15"/>
      <c r="AIM68" s="15"/>
      <c r="AIN68" s="15"/>
      <c r="AIO68" s="15"/>
      <c r="AIP68" s="15"/>
      <c r="AIQ68" s="15"/>
      <c r="AIR68" s="15"/>
      <c r="AIS68" s="15"/>
      <c r="AIT68" s="15"/>
      <c r="AIU68" s="15"/>
      <c r="AIV68" s="15"/>
      <c r="AIW68" s="15"/>
      <c r="AIX68" s="15"/>
      <c r="AIY68" s="15"/>
      <c r="AIZ68" s="15"/>
      <c r="AJA68" s="15"/>
      <c r="AJB68" s="15"/>
      <c r="AJC68" s="15"/>
      <c r="AJD68" s="15"/>
      <c r="AJE68" s="15"/>
      <c r="AJF68" s="15"/>
      <c r="AJG68" s="15"/>
      <c r="AJH68" s="15"/>
      <c r="AJI68" s="15"/>
      <c r="AJJ68" s="15"/>
      <c r="AJK68" s="15"/>
      <c r="AJL68" s="15"/>
      <c r="AJM68" s="15"/>
      <c r="AJN68" s="15"/>
      <c r="AJO68" s="15"/>
      <c r="AJP68" s="15"/>
      <c r="AJQ68" s="15"/>
      <c r="AJR68" s="15"/>
      <c r="AJS68" s="15"/>
      <c r="AJT68" s="15"/>
      <c r="AJU68" s="15"/>
      <c r="AJV68" s="15"/>
      <c r="AJW68" s="15"/>
      <c r="AJX68" s="15"/>
      <c r="AJY68" s="15"/>
      <c r="AJZ68" s="15"/>
      <c r="AKA68" s="15"/>
      <c r="AKB68" s="15"/>
      <c r="AKC68" s="15"/>
      <c r="AKD68" s="15"/>
      <c r="AKE68" s="15"/>
      <c r="AKF68" s="15"/>
      <c r="AKG68" s="15"/>
      <c r="AKH68" s="15"/>
      <c r="AKI68" s="15"/>
      <c r="AKJ68" s="15"/>
      <c r="AKK68" s="15"/>
      <c r="AKL68" s="15"/>
      <c r="AKM68" s="15"/>
      <c r="AKN68" s="15"/>
      <c r="AKO68" s="15"/>
      <c r="AKP68" s="15"/>
      <c r="AKQ68" s="15"/>
      <c r="AKR68" s="15"/>
      <c r="AKS68" s="15"/>
      <c r="AKT68" s="15"/>
      <c r="AKU68" s="15"/>
      <c r="AKV68" s="15"/>
      <c r="AKW68" s="15"/>
      <c r="AKX68" s="15"/>
      <c r="AKY68" s="15"/>
      <c r="AKZ68" s="15"/>
      <c r="ALA68" s="15"/>
      <c r="ALB68" s="15"/>
      <c r="ALC68" s="15"/>
      <c r="ALD68" s="15"/>
      <c r="ALE68" s="15"/>
      <c r="ALF68" s="15"/>
      <c r="ALG68" s="15"/>
      <c r="ALH68" s="15"/>
      <c r="ALI68" s="15"/>
      <c r="ALJ68" s="15"/>
      <c r="ALK68" s="15"/>
      <c r="ALL68" s="15"/>
      <c r="ALM68" s="15"/>
      <c r="ALN68" s="15"/>
      <c r="ALO68" s="15"/>
      <c r="ALP68" s="15"/>
      <c r="ALQ68" s="15"/>
      <c r="ALR68" s="15"/>
      <c r="ALS68" s="15"/>
      <c r="ALT68" s="15"/>
      <c r="ALU68" s="15"/>
      <c r="ALV68" s="15"/>
      <c r="ALW68" s="15"/>
      <c r="ALX68" s="15"/>
      <c r="ALY68" s="15"/>
      <c r="ALZ68" s="15"/>
      <c r="AMA68" s="15"/>
      <c r="AMB68" s="15"/>
      <c r="AMC68" s="15"/>
      <c r="AMD68" s="15"/>
      <c r="AME68" s="15"/>
      <c r="AMF68" s="15"/>
      <c r="AMG68" s="15"/>
      <c r="AMH68" s="15"/>
      <c r="AMI68" s="15"/>
    </row>
    <row r="69" spans="1:1023" x14ac:dyDescent="0.15">
      <c r="A69" s="1">
        <f t="shared" si="1"/>
        <v>68</v>
      </c>
      <c r="B69" s="2" t="s">
        <v>517</v>
      </c>
      <c r="C69" s="2" t="s">
        <v>23</v>
      </c>
      <c r="D69" s="2" t="s">
        <v>18</v>
      </c>
      <c r="E69" s="2" t="s">
        <v>121</v>
      </c>
      <c r="F69" s="1">
        <v>0</v>
      </c>
      <c r="G69" s="1">
        <v>0</v>
      </c>
      <c r="H69" s="1">
        <v>591</v>
      </c>
      <c r="I69" s="1" t="s">
        <v>13</v>
      </c>
      <c r="J69" s="1" t="s">
        <v>13</v>
      </c>
      <c r="K69" s="1">
        <f>SUM(F69:J69)</f>
        <v>591</v>
      </c>
    </row>
    <row r="70" spans="1:1023" x14ac:dyDescent="0.15">
      <c r="A70" s="1">
        <f t="shared" si="1"/>
        <v>69</v>
      </c>
      <c r="B70" s="2" t="s">
        <v>518</v>
      </c>
      <c r="C70" s="2" t="s">
        <v>10</v>
      </c>
      <c r="D70" s="2" t="s">
        <v>136</v>
      </c>
      <c r="E70" s="2" t="s">
        <v>137</v>
      </c>
      <c r="F70" s="1">
        <v>587</v>
      </c>
      <c r="G70" s="1">
        <v>0</v>
      </c>
      <c r="H70" s="1">
        <v>0</v>
      </c>
      <c r="I70" s="1" t="s">
        <v>13</v>
      </c>
      <c r="J70" s="1" t="s">
        <v>13</v>
      </c>
      <c r="K70" s="1">
        <f>SUM(F70:J70)</f>
        <v>587</v>
      </c>
      <c r="L70" s="6"/>
      <c r="M70" s="7"/>
      <c r="N70" s="6"/>
      <c r="O70" s="8"/>
    </row>
    <row r="71" spans="1:1023" x14ac:dyDescent="0.15">
      <c r="A71" s="1">
        <f t="shared" si="1"/>
        <v>70</v>
      </c>
      <c r="B71" s="2" t="s">
        <v>519</v>
      </c>
      <c r="C71" s="2" t="s">
        <v>23</v>
      </c>
      <c r="D71" s="2" t="s">
        <v>32</v>
      </c>
      <c r="E71" s="2" t="s">
        <v>63</v>
      </c>
      <c r="F71" s="1">
        <v>0</v>
      </c>
      <c r="G71" s="1">
        <v>585</v>
      </c>
      <c r="H71" s="1">
        <v>0</v>
      </c>
      <c r="I71" s="1" t="s">
        <v>13</v>
      </c>
      <c r="J71" s="1" t="s">
        <v>13</v>
      </c>
      <c r="K71" s="1">
        <f>SUM(F71:J71)</f>
        <v>585</v>
      </c>
      <c r="L71" s="6"/>
      <c r="M71" s="7"/>
      <c r="N71" s="6"/>
      <c r="O71" s="8"/>
    </row>
    <row r="72" spans="1:1023" x14ac:dyDescent="0.15">
      <c r="A72" s="1">
        <f t="shared" si="1"/>
        <v>71</v>
      </c>
      <c r="B72" s="2" t="s">
        <v>520</v>
      </c>
      <c r="C72" s="2" t="s">
        <v>10</v>
      </c>
      <c r="D72" s="2" t="s">
        <v>18</v>
      </c>
      <c r="E72" s="2" t="s">
        <v>19</v>
      </c>
      <c r="F72" s="1">
        <v>0</v>
      </c>
      <c r="G72" s="1">
        <v>0</v>
      </c>
      <c r="H72" s="1">
        <v>584</v>
      </c>
      <c r="I72" s="1" t="s">
        <v>13</v>
      </c>
      <c r="J72" s="1" t="s">
        <v>13</v>
      </c>
      <c r="K72" s="1">
        <f>SUM(F72:J72)</f>
        <v>584</v>
      </c>
      <c r="L72" s="6"/>
      <c r="M72" s="7"/>
      <c r="N72" s="6"/>
      <c r="O72" s="8"/>
    </row>
    <row r="73" spans="1:1023" x14ac:dyDescent="0.15">
      <c r="A73" s="1">
        <f t="shared" si="1"/>
        <v>72</v>
      </c>
      <c r="B73" s="2" t="s">
        <v>521</v>
      </c>
      <c r="C73" s="2" t="s">
        <v>10</v>
      </c>
      <c r="D73" s="2" t="s">
        <v>136</v>
      </c>
      <c r="E73" s="2" t="s">
        <v>158</v>
      </c>
      <c r="F73" s="1">
        <v>579</v>
      </c>
      <c r="G73" s="1">
        <v>0</v>
      </c>
      <c r="H73" s="1">
        <v>0</v>
      </c>
      <c r="I73" s="1" t="s">
        <v>13</v>
      </c>
      <c r="J73" s="1" t="s">
        <v>13</v>
      </c>
      <c r="K73" s="1">
        <f>SUM(F73:J73)</f>
        <v>579</v>
      </c>
      <c r="L73" s="6"/>
      <c r="M73" s="7"/>
      <c r="N73" s="6"/>
      <c r="O73" s="8"/>
    </row>
    <row r="74" spans="1:1023" x14ac:dyDescent="0.15">
      <c r="A74" s="1">
        <f t="shared" si="1"/>
        <v>73</v>
      </c>
      <c r="B74" s="2" t="s">
        <v>522</v>
      </c>
      <c r="C74" s="2" t="s">
        <v>10</v>
      </c>
      <c r="D74" s="2" t="s">
        <v>18</v>
      </c>
      <c r="E74" s="2" t="s">
        <v>437</v>
      </c>
      <c r="F74" s="1">
        <v>0</v>
      </c>
      <c r="G74" s="1">
        <v>0</v>
      </c>
      <c r="H74" s="1">
        <v>573</v>
      </c>
      <c r="I74" s="1" t="s">
        <v>13</v>
      </c>
      <c r="J74" s="1" t="s">
        <v>13</v>
      </c>
      <c r="K74" s="1">
        <f>SUM(F74:J74)</f>
        <v>573</v>
      </c>
    </row>
    <row r="75" spans="1:1023" x14ac:dyDescent="0.15">
      <c r="A75" s="1">
        <f t="shared" si="1"/>
        <v>74</v>
      </c>
      <c r="B75" s="2" t="s">
        <v>523</v>
      </c>
      <c r="C75" s="2" t="s">
        <v>10</v>
      </c>
      <c r="D75" s="2" t="s">
        <v>136</v>
      </c>
      <c r="E75" s="2" t="s">
        <v>137</v>
      </c>
      <c r="F75" s="1">
        <v>572</v>
      </c>
      <c r="G75" s="1">
        <v>0</v>
      </c>
      <c r="H75" s="1">
        <v>0</v>
      </c>
      <c r="I75" s="1" t="s">
        <v>13</v>
      </c>
      <c r="J75" s="1" t="s">
        <v>13</v>
      </c>
      <c r="K75" s="1">
        <f>SUM(F75:J75)</f>
        <v>572</v>
      </c>
    </row>
    <row r="76" spans="1:1023" x14ac:dyDescent="0.15">
      <c r="A76" s="1">
        <f t="shared" si="1"/>
        <v>75</v>
      </c>
      <c r="B76" s="2" t="s">
        <v>524</v>
      </c>
      <c r="C76" s="2" t="s">
        <v>10</v>
      </c>
      <c r="D76" s="2" t="s">
        <v>18</v>
      </c>
      <c r="E76" s="2" t="s">
        <v>145</v>
      </c>
      <c r="F76" s="1">
        <v>570</v>
      </c>
      <c r="G76" s="1">
        <v>0</v>
      </c>
      <c r="H76" s="1">
        <v>0</v>
      </c>
      <c r="I76" s="1" t="s">
        <v>13</v>
      </c>
      <c r="J76" s="1" t="s">
        <v>13</v>
      </c>
      <c r="K76" s="1">
        <f>SUM(F76:J76)</f>
        <v>570</v>
      </c>
    </row>
    <row r="77" spans="1:1023" x14ac:dyDescent="0.15">
      <c r="A77" s="1">
        <f t="shared" si="1"/>
        <v>76</v>
      </c>
      <c r="B77" s="2" t="s">
        <v>525</v>
      </c>
      <c r="C77" s="2" t="s">
        <v>23</v>
      </c>
      <c r="D77" s="2" t="s">
        <v>15</v>
      </c>
      <c r="E77" s="2" t="s">
        <v>405</v>
      </c>
      <c r="F77" s="1">
        <v>569</v>
      </c>
      <c r="G77" s="1">
        <v>0</v>
      </c>
      <c r="H77" s="1">
        <v>0</v>
      </c>
      <c r="I77" s="1" t="s">
        <v>13</v>
      </c>
      <c r="J77" s="1" t="s">
        <v>13</v>
      </c>
      <c r="K77" s="1">
        <f>SUM(F77:J77)</f>
        <v>569</v>
      </c>
    </row>
    <row r="78" spans="1:1023" x14ac:dyDescent="0.15">
      <c r="A78" s="1">
        <f t="shared" si="1"/>
        <v>77</v>
      </c>
      <c r="B78" s="2" t="s">
        <v>526</v>
      </c>
      <c r="C78" s="2" t="s">
        <v>10</v>
      </c>
      <c r="D78" s="2" t="s">
        <v>136</v>
      </c>
      <c r="E78" s="2" t="s">
        <v>429</v>
      </c>
      <c r="F78" s="1">
        <v>569</v>
      </c>
      <c r="G78" s="1">
        <v>0</v>
      </c>
      <c r="H78" s="1">
        <v>0</v>
      </c>
      <c r="I78" s="1" t="s">
        <v>13</v>
      </c>
      <c r="J78" s="1" t="s">
        <v>13</v>
      </c>
      <c r="K78" s="1">
        <f>SUM(F78:J78)</f>
        <v>569</v>
      </c>
      <c r="L78" s="9"/>
      <c r="M78" s="8"/>
      <c r="N78" s="9"/>
      <c r="O78" s="8"/>
    </row>
    <row r="79" spans="1:1023" x14ac:dyDescent="0.15">
      <c r="A79" s="1">
        <f t="shared" si="1"/>
        <v>78</v>
      </c>
      <c r="B79" s="2" t="s">
        <v>527</v>
      </c>
      <c r="C79" s="2" t="s">
        <v>10</v>
      </c>
      <c r="D79" s="2" t="s">
        <v>18</v>
      </c>
      <c r="E79" s="2" t="s">
        <v>51</v>
      </c>
      <c r="F79" s="1">
        <v>0</v>
      </c>
      <c r="G79" s="1">
        <v>0</v>
      </c>
      <c r="H79" s="1">
        <v>567</v>
      </c>
      <c r="I79" s="1" t="s">
        <v>13</v>
      </c>
      <c r="J79" s="1" t="s">
        <v>13</v>
      </c>
      <c r="K79" s="1">
        <f>SUM(F79:J79)</f>
        <v>567</v>
      </c>
      <c r="L79" s="9"/>
      <c r="M79" s="8"/>
      <c r="N79" s="9"/>
      <c r="O79" s="8"/>
    </row>
    <row r="80" spans="1:1023" x14ac:dyDescent="0.15">
      <c r="A80" s="1">
        <f t="shared" si="1"/>
        <v>79</v>
      </c>
      <c r="B80" s="2" t="s">
        <v>528</v>
      </c>
      <c r="C80" s="2" t="s">
        <v>10</v>
      </c>
      <c r="D80" s="2" t="s">
        <v>60</v>
      </c>
      <c r="E80" s="2" t="s">
        <v>61</v>
      </c>
      <c r="F80" s="1">
        <v>566</v>
      </c>
      <c r="G80" s="1">
        <v>0</v>
      </c>
      <c r="H80" s="1">
        <v>0</v>
      </c>
      <c r="I80" s="1" t="s">
        <v>13</v>
      </c>
      <c r="J80" s="1" t="s">
        <v>13</v>
      </c>
      <c r="K80" s="1">
        <f>SUM(F80:J80)</f>
        <v>566</v>
      </c>
      <c r="L80" s="6"/>
      <c r="M80" s="7"/>
      <c r="N80" s="6"/>
      <c r="O80" s="8"/>
    </row>
    <row r="81" spans="1:1023" s="16" customFormat="1" x14ac:dyDescent="0.15">
      <c r="A81" s="10">
        <f t="shared" si="1"/>
        <v>80</v>
      </c>
      <c r="B81" s="11" t="s">
        <v>529</v>
      </c>
      <c r="C81" s="11" t="s">
        <v>10</v>
      </c>
      <c r="D81" s="11" t="s">
        <v>38</v>
      </c>
      <c r="E81" s="11" t="s">
        <v>39</v>
      </c>
      <c r="F81" s="10">
        <v>0</v>
      </c>
      <c r="G81" s="10">
        <v>565</v>
      </c>
      <c r="H81" s="10">
        <v>0</v>
      </c>
      <c r="I81" s="10" t="s">
        <v>13</v>
      </c>
      <c r="J81" s="10" t="s">
        <v>13</v>
      </c>
      <c r="K81" s="10">
        <f>SUM(F81:J81)</f>
        <v>565</v>
      </c>
      <c r="L81" s="12"/>
      <c r="M81" s="13"/>
      <c r="N81" s="12"/>
      <c r="O81" s="14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  <c r="HY81" s="15"/>
      <c r="HZ81" s="15"/>
      <c r="IA81" s="15"/>
      <c r="IB81" s="15"/>
      <c r="IC81" s="15"/>
      <c r="ID81" s="15"/>
      <c r="IE81" s="15"/>
      <c r="IF81" s="15"/>
      <c r="IG81" s="15"/>
      <c r="IH81" s="15"/>
      <c r="II81" s="15"/>
      <c r="IJ81" s="15"/>
      <c r="IK81" s="15"/>
      <c r="IL81" s="15"/>
      <c r="IM81" s="15"/>
      <c r="IN81" s="15"/>
      <c r="IO81" s="15"/>
      <c r="IP81" s="15"/>
      <c r="IQ81" s="15"/>
      <c r="IR81" s="15"/>
      <c r="IS81" s="15"/>
      <c r="IT81" s="15"/>
      <c r="IU81" s="15"/>
      <c r="IV81" s="15"/>
      <c r="IW81" s="15"/>
      <c r="IX81" s="15"/>
      <c r="IY81" s="15"/>
      <c r="IZ81" s="15"/>
      <c r="JA81" s="15"/>
      <c r="JB81" s="15"/>
      <c r="JC81" s="15"/>
      <c r="JD81" s="15"/>
      <c r="JE81" s="15"/>
      <c r="JF81" s="15"/>
      <c r="JG81" s="15"/>
      <c r="JH81" s="15"/>
      <c r="JI81" s="15"/>
      <c r="JJ81" s="15"/>
      <c r="JK81" s="15"/>
      <c r="JL81" s="15"/>
      <c r="JM81" s="15"/>
      <c r="JN81" s="15"/>
      <c r="JO81" s="15"/>
      <c r="JP81" s="15"/>
      <c r="JQ81" s="15"/>
      <c r="JR81" s="15"/>
      <c r="JS81" s="15"/>
      <c r="JT81" s="15"/>
      <c r="JU81" s="15"/>
      <c r="JV81" s="15"/>
      <c r="JW81" s="15"/>
      <c r="JX81" s="15"/>
      <c r="JY81" s="15"/>
      <c r="JZ81" s="15"/>
      <c r="KA81" s="15"/>
      <c r="KB81" s="15"/>
      <c r="KC81" s="15"/>
      <c r="KD81" s="15"/>
      <c r="KE81" s="15"/>
      <c r="KF81" s="15"/>
      <c r="KG81" s="15"/>
      <c r="KH81" s="15"/>
      <c r="KI81" s="15"/>
      <c r="KJ81" s="15"/>
      <c r="KK81" s="15"/>
      <c r="KL81" s="15"/>
      <c r="KM81" s="15"/>
      <c r="KN81" s="15"/>
      <c r="KO81" s="15"/>
      <c r="KP81" s="15"/>
      <c r="KQ81" s="15"/>
      <c r="KR81" s="15"/>
      <c r="KS81" s="15"/>
      <c r="KT81" s="15"/>
      <c r="KU81" s="15"/>
      <c r="KV81" s="15"/>
      <c r="KW81" s="15"/>
      <c r="KX81" s="15"/>
      <c r="KY81" s="15"/>
      <c r="KZ81" s="15"/>
      <c r="LA81" s="15"/>
      <c r="LB81" s="15"/>
      <c r="LC81" s="15"/>
      <c r="LD81" s="15"/>
      <c r="LE81" s="15"/>
      <c r="LF81" s="15"/>
      <c r="LG81" s="15"/>
      <c r="LH81" s="15"/>
      <c r="LI81" s="15"/>
      <c r="LJ81" s="15"/>
      <c r="LK81" s="15"/>
      <c r="LL81" s="15"/>
      <c r="LM81" s="15"/>
      <c r="LN81" s="15"/>
      <c r="LO81" s="15"/>
      <c r="LP81" s="15"/>
      <c r="LQ81" s="15"/>
      <c r="LR81" s="15"/>
      <c r="LS81" s="15"/>
      <c r="LT81" s="15"/>
      <c r="LU81" s="15"/>
      <c r="LV81" s="15"/>
      <c r="LW81" s="15"/>
      <c r="LX81" s="15"/>
      <c r="LY81" s="15"/>
      <c r="LZ81" s="15"/>
      <c r="MA81" s="15"/>
      <c r="MB81" s="15"/>
      <c r="MC81" s="15"/>
      <c r="MD81" s="15"/>
      <c r="ME81" s="15"/>
      <c r="MF81" s="15"/>
      <c r="MG81" s="15"/>
      <c r="MH81" s="15"/>
      <c r="MI81" s="15"/>
      <c r="MJ81" s="15"/>
      <c r="MK81" s="15"/>
      <c r="ML81" s="15"/>
      <c r="MM81" s="15"/>
      <c r="MN81" s="15"/>
      <c r="MO81" s="15"/>
      <c r="MP81" s="15"/>
      <c r="MQ81" s="15"/>
      <c r="MR81" s="15"/>
      <c r="MS81" s="15"/>
      <c r="MT81" s="15"/>
      <c r="MU81" s="15"/>
      <c r="MV81" s="15"/>
      <c r="MW81" s="15"/>
      <c r="MX81" s="15"/>
      <c r="MY81" s="15"/>
      <c r="MZ81" s="15"/>
      <c r="NA81" s="15"/>
      <c r="NB81" s="15"/>
      <c r="NC81" s="15"/>
      <c r="ND81" s="15"/>
      <c r="NE81" s="15"/>
      <c r="NF81" s="15"/>
      <c r="NG81" s="15"/>
      <c r="NH81" s="15"/>
      <c r="NI81" s="15"/>
      <c r="NJ81" s="15"/>
      <c r="NK81" s="15"/>
      <c r="NL81" s="15"/>
      <c r="NM81" s="15"/>
      <c r="NN81" s="15"/>
      <c r="NO81" s="15"/>
      <c r="NP81" s="15"/>
      <c r="NQ81" s="15"/>
      <c r="NR81" s="15"/>
      <c r="NS81" s="15"/>
      <c r="NT81" s="15"/>
      <c r="NU81" s="15"/>
      <c r="NV81" s="15"/>
      <c r="NW81" s="15"/>
      <c r="NX81" s="15"/>
      <c r="NY81" s="15"/>
      <c r="NZ81" s="15"/>
      <c r="OA81" s="15"/>
      <c r="OB81" s="15"/>
      <c r="OC81" s="15"/>
      <c r="OD81" s="15"/>
      <c r="OE81" s="15"/>
      <c r="OF81" s="15"/>
      <c r="OG81" s="15"/>
      <c r="OH81" s="15"/>
      <c r="OI81" s="15"/>
      <c r="OJ81" s="15"/>
      <c r="OK81" s="15"/>
      <c r="OL81" s="15"/>
      <c r="OM81" s="15"/>
      <c r="ON81" s="15"/>
      <c r="OO81" s="15"/>
      <c r="OP81" s="15"/>
      <c r="OQ81" s="15"/>
      <c r="OR81" s="15"/>
      <c r="OS81" s="15"/>
      <c r="OT81" s="15"/>
      <c r="OU81" s="15"/>
      <c r="OV81" s="15"/>
      <c r="OW81" s="15"/>
      <c r="OX81" s="15"/>
      <c r="OY81" s="15"/>
      <c r="OZ81" s="15"/>
      <c r="PA81" s="15"/>
      <c r="PB81" s="15"/>
      <c r="PC81" s="15"/>
      <c r="PD81" s="15"/>
      <c r="PE81" s="15"/>
      <c r="PF81" s="15"/>
      <c r="PG81" s="15"/>
      <c r="PH81" s="15"/>
      <c r="PI81" s="15"/>
      <c r="PJ81" s="15"/>
      <c r="PK81" s="15"/>
      <c r="PL81" s="15"/>
      <c r="PM81" s="15"/>
      <c r="PN81" s="15"/>
      <c r="PO81" s="15"/>
      <c r="PP81" s="15"/>
      <c r="PQ81" s="15"/>
      <c r="PR81" s="15"/>
      <c r="PS81" s="15"/>
      <c r="PT81" s="15"/>
      <c r="PU81" s="15"/>
      <c r="PV81" s="15"/>
      <c r="PW81" s="15"/>
      <c r="PX81" s="15"/>
      <c r="PY81" s="15"/>
      <c r="PZ81" s="15"/>
      <c r="QA81" s="15"/>
      <c r="QB81" s="15"/>
      <c r="QC81" s="15"/>
      <c r="QD81" s="15"/>
      <c r="QE81" s="15"/>
      <c r="QF81" s="15"/>
      <c r="QG81" s="15"/>
      <c r="QH81" s="15"/>
      <c r="QI81" s="15"/>
      <c r="QJ81" s="15"/>
      <c r="QK81" s="15"/>
      <c r="QL81" s="15"/>
      <c r="QM81" s="15"/>
      <c r="QN81" s="15"/>
      <c r="QO81" s="15"/>
      <c r="QP81" s="15"/>
      <c r="QQ81" s="15"/>
      <c r="QR81" s="15"/>
      <c r="QS81" s="15"/>
      <c r="QT81" s="15"/>
      <c r="QU81" s="15"/>
      <c r="QV81" s="15"/>
      <c r="QW81" s="15"/>
      <c r="QX81" s="15"/>
      <c r="QY81" s="15"/>
      <c r="QZ81" s="15"/>
      <c r="RA81" s="15"/>
      <c r="RB81" s="15"/>
      <c r="RC81" s="15"/>
      <c r="RD81" s="15"/>
      <c r="RE81" s="15"/>
      <c r="RF81" s="15"/>
      <c r="RG81" s="15"/>
      <c r="RH81" s="15"/>
      <c r="RI81" s="15"/>
      <c r="RJ81" s="15"/>
      <c r="RK81" s="15"/>
      <c r="RL81" s="15"/>
      <c r="RM81" s="15"/>
      <c r="RN81" s="15"/>
      <c r="RO81" s="15"/>
      <c r="RP81" s="15"/>
      <c r="RQ81" s="15"/>
      <c r="RR81" s="15"/>
      <c r="RS81" s="15"/>
      <c r="RT81" s="15"/>
      <c r="RU81" s="15"/>
      <c r="RV81" s="15"/>
      <c r="RW81" s="15"/>
      <c r="RX81" s="15"/>
      <c r="RY81" s="15"/>
      <c r="RZ81" s="15"/>
      <c r="SA81" s="15"/>
      <c r="SB81" s="15"/>
      <c r="SC81" s="15"/>
      <c r="SD81" s="15"/>
      <c r="SE81" s="15"/>
      <c r="SF81" s="15"/>
      <c r="SG81" s="15"/>
      <c r="SH81" s="15"/>
      <c r="SI81" s="15"/>
      <c r="SJ81" s="15"/>
      <c r="SK81" s="15"/>
      <c r="SL81" s="15"/>
      <c r="SM81" s="15"/>
      <c r="SN81" s="15"/>
      <c r="SO81" s="15"/>
      <c r="SP81" s="15"/>
      <c r="SQ81" s="15"/>
      <c r="SR81" s="15"/>
      <c r="SS81" s="15"/>
      <c r="ST81" s="15"/>
      <c r="SU81" s="15"/>
      <c r="SV81" s="15"/>
      <c r="SW81" s="15"/>
      <c r="SX81" s="15"/>
      <c r="SY81" s="15"/>
      <c r="SZ81" s="15"/>
      <c r="TA81" s="15"/>
      <c r="TB81" s="15"/>
      <c r="TC81" s="15"/>
      <c r="TD81" s="15"/>
      <c r="TE81" s="15"/>
      <c r="TF81" s="15"/>
      <c r="TG81" s="15"/>
      <c r="TH81" s="15"/>
      <c r="TI81" s="15"/>
      <c r="TJ81" s="15"/>
      <c r="TK81" s="15"/>
      <c r="TL81" s="15"/>
      <c r="TM81" s="15"/>
      <c r="TN81" s="15"/>
      <c r="TO81" s="15"/>
      <c r="TP81" s="15"/>
      <c r="TQ81" s="15"/>
      <c r="TR81" s="15"/>
      <c r="TS81" s="15"/>
      <c r="TT81" s="15"/>
      <c r="TU81" s="15"/>
      <c r="TV81" s="15"/>
      <c r="TW81" s="15"/>
      <c r="TX81" s="15"/>
      <c r="TY81" s="15"/>
      <c r="TZ81" s="15"/>
      <c r="UA81" s="15"/>
      <c r="UB81" s="15"/>
      <c r="UC81" s="15"/>
      <c r="UD81" s="15"/>
      <c r="UE81" s="15"/>
      <c r="UF81" s="15"/>
      <c r="UG81" s="15"/>
      <c r="UH81" s="15"/>
      <c r="UI81" s="15"/>
      <c r="UJ81" s="15"/>
      <c r="UK81" s="15"/>
      <c r="UL81" s="15"/>
      <c r="UM81" s="15"/>
      <c r="UN81" s="15"/>
      <c r="UO81" s="15"/>
      <c r="UP81" s="15"/>
      <c r="UQ81" s="15"/>
      <c r="UR81" s="15"/>
      <c r="US81" s="15"/>
      <c r="UT81" s="15"/>
      <c r="UU81" s="15"/>
      <c r="UV81" s="15"/>
      <c r="UW81" s="15"/>
      <c r="UX81" s="15"/>
      <c r="UY81" s="15"/>
      <c r="UZ81" s="15"/>
      <c r="VA81" s="15"/>
      <c r="VB81" s="15"/>
      <c r="VC81" s="15"/>
      <c r="VD81" s="15"/>
      <c r="VE81" s="15"/>
      <c r="VF81" s="15"/>
      <c r="VG81" s="15"/>
      <c r="VH81" s="15"/>
      <c r="VI81" s="15"/>
      <c r="VJ81" s="15"/>
      <c r="VK81" s="15"/>
      <c r="VL81" s="15"/>
      <c r="VM81" s="15"/>
      <c r="VN81" s="15"/>
      <c r="VO81" s="15"/>
      <c r="VP81" s="15"/>
      <c r="VQ81" s="15"/>
      <c r="VR81" s="15"/>
      <c r="VS81" s="15"/>
      <c r="VT81" s="15"/>
      <c r="VU81" s="15"/>
      <c r="VV81" s="15"/>
      <c r="VW81" s="15"/>
      <c r="VX81" s="15"/>
      <c r="VY81" s="15"/>
      <c r="VZ81" s="15"/>
      <c r="WA81" s="15"/>
      <c r="WB81" s="15"/>
      <c r="WC81" s="15"/>
      <c r="WD81" s="15"/>
      <c r="WE81" s="15"/>
      <c r="WF81" s="15"/>
      <c r="WG81" s="15"/>
      <c r="WH81" s="15"/>
      <c r="WI81" s="15"/>
      <c r="WJ81" s="15"/>
      <c r="WK81" s="15"/>
      <c r="WL81" s="15"/>
      <c r="WM81" s="15"/>
      <c r="WN81" s="15"/>
      <c r="WO81" s="15"/>
      <c r="WP81" s="15"/>
      <c r="WQ81" s="15"/>
      <c r="WR81" s="15"/>
      <c r="WS81" s="15"/>
      <c r="WT81" s="15"/>
      <c r="WU81" s="15"/>
      <c r="WV81" s="15"/>
      <c r="WW81" s="15"/>
      <c r="WX81" s="15"/>
      <c r="WY81" s="15"/>
      <c r="WZ81" s="15"/>
      <c r="XA81" s="15"/>
      <c r="XB81" s="15"/>
      <c r="XC81" s="15"/>
      <c r="XD81" s="15"/>
      <c r="XE81" s="15"/>
      <c r="XF81" s="15"/>
      <c r="XG81" s="15"/>
      <c r="XH81" s="15"/>
      <c r="XI81" s="15"/>
      <c r="XJ81" s="15"/>
      <c r="XK81" s="15"/>
      <c r="XL81" s="15"/>
      <c r="XM81" s="15"/>
      <c r="XN81" s="15"/>
      <c r="XO81" s="15"/>
      <c r="XP81" s="15"/>
      <c r="XQ81" s="15"/>
      <c r="XR81" s="15"/>
      <c r="XS81" s="15"/>
      <c r="XT81" s="15"/>
      <c r="XU81" s="15"/>
      <c r="XV81" s="15"/>
      <c r="XW81" s="15"/>
      <c r="XX81" s="15"/>
      <c r="XY81" s="15"/>
      <c r="XZ81" s="15"/>
      <c r="YA81" s="15"/>
      <c r="YB81" s="15"/>
      <c r="YC81" s="15"/>
      <c r="YD81" s="15"/>
      <c r="YE81" s="15"/>
      <c r="YF81" s="15"/>
      <c r="YG81" s="15"/>
      <c r="YH81" s="15"/>
      <c r="YI81" s="15"/>
      <c r="YJ81" s="15"/>
      <c r="YK81" s="15"/>
      <c r="YL81" s="15"/>
      <c r="YM81" s="15"/>
      <c r="YN81" s="15"/>
      <c r="YO81" s="15"/>
      <c r="YP81" s="15"/>
      <c r="YQ81" s="15"/>
      <c r="YR81" s="15"/>
      <c r="YS81" s="15"/>
      <c r="YT81" s="15"/>
      <c r="YU81" s="15"/>
      <c r="YV81" s="15"/>
      <c r="YW81" s="15"/>
      <c r="YX81" s="15"/>
      <c r="YY81" s="15"/>
      <c r="YZ81" s="15"/>
      <c r="ZA81" s="15"/>
      <c r="ZB81" s="15"/>
      <c r="ZC81" s="15"/>
      <c r="ZD81" s="15"/>
      <c r="ZE81" s="15"/>
      <c r="ZF81" s="15"/>
      <c r="ZG81" s="15"/>
      <c r="ZH81" s="15"/>
      <c r="ZI81" s="15"/>
      <c r="ZJ81" s="15"/>
      <c r="ZK81" s="15"/>
      <c r="ZL81" s="15"/>
      <c r="ZM81" s="15"/>
      <c r="ZN81" s="15"/>
      <c r="ZO81" s="15"/>
      <c r="ZP81" s="15"/>
      <c r="ZQ81" s="15"/>
      <c r="ZR81" s="15"/>
      <c r="ZS81" s="15"/>
      <c r="ZT81" s="15"/>
      <c r="ZU81" s="15"/>
      <c r="ZV81" s="15"/>
      <c r="ZW81" s="15"/>
      <c r="ZX81" s="15"/>
      <c r="ZY81" s="15"/>
      <c r="ZZ81" s="15"/>
      <c r="AAA81" s="15"/>
      <c r="AAB81" s="15"/>
      <c r="AAC81" s="15"/>
      <c r="AAD81" s="15"/>
      <c r="AAE81" s="15"/>
      <c r="AAF81" s="15"/>
      <c r="AAG81" s="15"/>
      <c r="AAH81" s="15"/>
      <c r="AAI81" s="15"/>
      <c r="AAJ81" s="15"/>
      <c r="AAK81" s="15"/>
      <c r="AAL81" s="15"/>
      <c r="AAM81" s="15"/>
      <c r="AAN81" s="15"/>
      <c r="AAO81" s="15"/>
      <c r="AAP81" s="15"/>
      <c r="AAQ81" s="15"/>
      <c r="AAR81" s="15"/>
      <c r="AAS81" s="15"/>
      <c r="AAT81" s="15"/>
      <c r="AAU81" s="15"/>
      <c r="AAV81" s="15"/>
      <c r="AAW81" s="15"/>
      <c r="AAX81" s="15"/>
      <c r="AAY81" s="15"/>
      <c r="AAZ81" s="15"/>
      <c r="ABA81" s="15"/>
      <c r="ABB81" s="15"/>
      <c r="ABC81" s="15"/>
      <c r="ABD81" s="15"/>
      <c r="ABE81" s="15"/>
      <c r="ABF81" s="15"/>
      <c r="ABG81" s="15"/>
      <c r="ABH81" s="15"/>
      <c r="ABI81" s="15"/>
      <c r="ABJ81" s="15"/>
      <c r="ABK81" s="15"/>
      <c r="ABL81" s="15"/>
      <c r="ABM81" s="15"/>
      <c r="ABN81" s="15"/>
      <c r="ABO81" s="15"/>
      <c r="ABP81" s="15"/>
      <c r="ABQ81" s="15"/>
      <c r="ABR81" s="15"/>
      <c r="ABS81" s="15"/>
      <c r="ABT81" s="15"/>
      <c r="ABU81" s="15"/>
      <c r="ABV81" s="15"/>
      <c r="ABW81" s="15"/>
      <c r="ABX81" s="15"/>
      <c r="ABY81" s="15"/>
      <c r="ABZ81" s="15"/>
      <c r="ACA81" s="15"/>
      <c r="ACB81" s="15"/>
      <c r="ACC81" s="15"/>
      <c r="ACD81" s="15"/>
      <c r="ACE81" s="15"/>
      <c r="ACF81" s="15"/>
      <c r="ACG81" s="15"/>
      <c r="ACH81" s="15"/>
      <c r="ACI81" s="15"/>
      <c r="ACJ81" s="15"/>
      <c r="ACK81" s="15"/>
      <c r="ACL81" s="15"/>
      <c r="ACM81" s="15"/>
      <c r="ACN81" s="15"/>
      <c r="ACO81" s="15"/>
      <c r="ACP81" s="15"/>
      <c r="ACQ81" s="15"/>
      <c r="ACR81" s="15"/>
      <c r="ACS81" s="15"/>
      <c r="ACT81" s="15"/>
      <c r="ACU81" s="15"/>
      <c r="ACV81" s="15"/>
      <c r="ACW81" s="15"/>
      <c r="ACX81" s="15"/>
      <c r="ACY81" s="15"/>
      <c r="ACZ81" s="15"/>
      <c r="ADA81" s="15"/>
      <c r="ADB81" s="15"/>
      <c r="ADC81" s="15"/>
      <c r="ADD81" s="15"/>
      <c r="ADE81" s="15"/>
      <c r="ADF81" s="15"/>
      <c r="ADG81" s="15"/>
      <c r="ADH81" s="15"/>
      <c r="ADI81" s="15"/>
      <c r="ADJ81" s="15"/>
      <c r="ADK81" s="15"/>
      <c r="ADL81" s="15"/>
      <c r="ADM81" s="15"/>
      <c r="ADN81" s="15"/>
      <c r="ADO81" s="15"/>
      <c r="ADP81" s="15"/>
      <c r="ADQ81" s="15"/>
      <c r="ADR81" s="15"/>
      <c r="ADS81" s="15"/>
      <c r="ADT81" s="15"/>
      <c r="ADU81" s="15"/>
      <c r="ADV81" s="15"/>
      <c r="ADW81" s="15"/>
      <c r="ADX81" s="15"/>
      <c r="ADY81" s="15"/>
      <c r="ADZ81" s="15"/>
      <c r="AEA81" s="15"/>
      <c r="AEB81" s="15"/>
      <c r="AEC81" s="15"/>
      <c r="AED81" s="15"/>
      <c r="AEE81" s="15"/>
      <c r="AEF81" s="15"/>
      <c r="AEG81" s="15"/>
      <c r="AEH81" s="15"/>
      <c r="AEI81" s="15"/>
      <c r="AEJ81" s="15"/>
      <c r="AEK81" s="15"/>
      <c r="AEL81" s="15"/>
      <c r="AEM81" s="15"/>
      <c r="AEN81" s="15"/>
      <c r="AEO81" s="15"/>
      <c r="AEP81" s="15"/>
      <c r="AEQ81" s="15"/>
      <c r="AER81" s="15"/>
      <c r="AES81" s="15"/>
      <c r="AET81" s="15"/>
      <c r="AEU81" s="15"/>
      <c r="AEV81" s="15"/>
      <c r="AEW81" s="15"/>
      <c r="AEX81" s="15"/>
      <c r="AEY81" s="15"/>
      <c r="AEZ81" s="15"/>
      <c r="AFA81" s="15"/>
      <c r="AFB81" s="15"/>
      <c r="AFC81" s="15"/>
      <c r="AFD81" s="15"/>
      <c r="AFE81" s="15"/>
      <c r="AFF81" s="15"/>
      <c r="AFG81" s="15"/>
      <c r="AFH81" s="15"/>
      <c r="AFI81" s="15"/>
      <c r="AFJ81" s="15"/>
      <c r="AFK81" s="15"/>
      <c r="AFL81" s="15"/>
      <c r="AFM81" s="15"/>
      <c r="AFN81" s="15"/>
      <c r="AFO81" s="15"/>
      <c r="AFP81" s="15"/>
      <c r="AFQ81" s="15"/>
      <c r="AFR81" s="15"/>
      <c r="AFS81" s="15"/>
      <c r="AFT81" s="15"/>
      <c r="AFU81" s="15"/>
      <c r="AFV81" s="15"/>
      <c r="AFW81" s="15"/>
      <c r="AFX81" s="15"/>
      <c r="AFY81" s="15"/>
      <c r="AFZ81" s="15"/>
      <c r="AGA81" s="15"/>
      <c r="AGB81" s="15"/>
      <c r="AGC81" s="15"/>
      <c r="AGD81" s="15"/>
      <c r="AGE81" s="15"/>
      <c r="AGF81" s="15"/>
      <c r="AGG81" s="15"/>
      <c r="AGH81" s="15"/>
      <c r="AGI81" s="15"/>
      <c r="AGJ81" s="15"/>
      <c r="AGK81" s="15"/>
      <c r="AGL81" s="15"/>
      <c r="AGM81" s="15"/>
      <c r="AGN81" s="15"/>
      <c r="AGO81" s="15"/>
      <c r="AGP81" s="15"/>
      <c r="AGQ81" s="15"/>
      <c r="AGR81" s="15"/>
      <c r="AGS81" s="15"/>
      <c r="AGT81" s="15"/>
      <c r="AGU81" s="15"/>
      <c r="AGV81" s="15"/>
      <c r="AGW81" s="15"/>
      <c r="AGX81" s="15"/>
      <c r="AGY81" s="15"/>
      <c r="AGZ81" s="15"/>
      <c r="AHA81" s="15"/>
      <c r="AHB81" s="15"/>
      <c r="AHC81" s="15"/>
      <c r="AHD81" s="15"/>
      <c r="AHE81" s="15"/>
      <c r="AHF81" s="15"/>
      <c r="AHG81" s="15"/>
      <c r="AHH81" s="15"/>
      <c r="AHI81" s="15"/>
      <c r="AHJ81" s="15"/>
      <c r="AHK81" s="15"/>
      <c r="AHL81" s="15"/>
      <c r="AHM81" s="15"/>
      <c r="AHN81" s="15"/>
      <c r="AHO81" s="15"/>
      <c r="AHP81" s="15"/>
      <c r="AHQ81" s="15"/>
      <c r="AHR81" s="15"/>
      <c r="AHS81" s="15"/>
      <c r="AHT81" s="15"/>
      <c r="AHU81" s="15"/>
      <c r="AHV81" s="15"/>
      <c r="AHW81" s="15"/>
      <c r="AHX81" s="15"/>
      <c r="AHY81" s="15"/>
      <c r="AHZ81" s="15"/>
      <c r="AIA81" s="15"/>
      <c r="AIB81" s="15"/>
      <c r="AIC81" s="15"/>
      <c r="AID81" s="15"/>
      <c r="AIE81" s="15"/>
      <c r="AIF81" s="15"/>
      <c r="AIG81" s="15"/>
      <c r="AIH81" s="15"/>
      <c r="AII81" s="15"/>
      <c r="AIJ81" s="15"/>
      <c r="AIK81" s="15"/>
      <c r="AIL81" s="15"/>
      <c r="AIM81" s="15"/>
      <c r="AIN81" s="15"/>
      <c r="AIO81" s="15"/>
      <c r="AIP81" s="15"/>
      <c r="AIQ81" s="15"/>
      <c r="AIR81" s="15"/>
      <c r="AIS81" s="15"/>
      <c r="AIT81" s="15"/>
      <c r="AIU81" s="15"/>
      <c r="AIV81" s="15"/>
      <c r="AIW81" s="15"/>
      <c r="AIX81" s="15"/>
      <c r="AIY81" s="15"/>
      <c r="AIZ81" s="15"/>
      <c r="AJA81" s="15"/>
      <c r="AJB81" s="15"/>
      <c r="AJC81" s="15"/>
      <c r="AJD81" s="15"/>
      <c r="AJE81" s="15"/>
      <c r="AJF81" s="15"/>
      <c r="AJG81" s="15"/>
      <c r="AJH81" s="15"/>
      <c r="AJI81" s="15"/>
      <c r="AJJ81" s="15"/>
      <c r="AJK81" s="15"/>
      <c r="AJL81" s="15"/>
      <c r="AJM81" s="15"/>
      <c r="AJN81" s="15"/>
      <c r="AJO81" s="15"/>
      <c r="AJP81" s="15"/>
      <c r="AJQ81" s="15"/>
      <c r="AJR81" s="15"/>
      <c r="AJS81" s="15"/>
      <c r="AJT81" s="15"/>
      <c r="AJU81" s="15"/>
      <c r="AJV81" s="15"/>
      <c r="AJW81" s="15"/>
      <c r="AJX81" s="15"/>
      <c r="AJY81" s="15"/>
      <c r="AJZ81" s="15"/>
      <c r="AKA81" s="15"/>
      <c r="AKB81" s="15"/>
      <c r="AKC81" s="15"/>
      <c r="AKD81" s="15"/>
      <c r="AKE81" s="15"/>
      <c r="AKF81" s="15"/>
      <c r="AKG81" s="15"/>
      <c r="AKH81" s="15"/>
      <c r="AKI81" s="15"/>
      <c r="AKJ81" s="15"/>
      <c r="AKK81" s="15"/>
      <c r="AKL81" s="15"/>
      <c r="AKM81" s="15"/>
      <c r="AKN81" s="15"/>
      <c r="AKO81" s="15"/>
      <c r="AKP81" s="15"/>
      <c r="AKQ81" s="15"/>
      <c r="AKR81" s="15"/>
      <c r="AKS81" s="15"/>
      <c r="AKT81" s="15"/>
      <c r="AKU81" s="15"/>
      <c r="AKV81" s="15"/>
      <c r="AKW81" s="15"/>
      <c r="AKX81" s="15"/>
      <c r="AKY81" s="15"/>
      <c r="AKZ81" s="15"/>
      <c r="ALA81" s="15"/>
      <c r="ALB81" s="15"/>
      <c r="ALC81" s="15"/>
      <c r="ALD81" s="15"/>
      <c r="ALE81" s="15"/>
      <c r="ALF81" s="15"/>
      <c r="ALG81" s="15"/>
      <c r="ALH81" s="15"/>
      <c r="ALI81" s="15"/>
      <c r="ALJ81" s="15"/>
      <c r="ALK81" s="15"/>
      <c r="ALL81" s="15"/>
      <c r="ALM81" s="15"/>
      <c r="ALN81" s="15"/>
      <c r="ALO81" s="15"/>
      <c r="ALP81" s="15"/>
      <c r="ALQ81" s="15"/>
      <c r="ALR81" s="15"/>
      <c r="ALS81" s="15"/>
      <c r="ALT81" s="15"/>
      <c r="ALU81" s="15"/>
      <c r="ALV81" s="15"/>
      <c r="ALW81" s="15"/>
      <c r="ALX81" s="15"/>
      <c r="ALY81" s="15"/>
      <c r="ALZ81" s="15"/>
      <c r="AMA81" s="15"/>
      <c r="AMB81" s="15"/>
      <c r="AMC81" s="15"/>
      <c r="AMD81" s="15"/>
      <c r="AME81" s="15"/>
      <c r="AMF81" s="15"/>
      <c r="AMG81" s="15"/>
      <c r="AMH81" s="15"/>
      <c r="AMI81" s="15"/>
    </row>
    <row r="82" spans="1:1023" x14ac:dyDescent="0.15">
      <c r="A82" s="1">
        <f t="shared" si="1"/>
        <v>81</v>
      </c>
      <c r="B82" s="2" t="s">
        <v>530</v>
      </c>
      <c r="C82" s="2" t="s">
        <v>10</v>
      </c>
      <c r="D82" s="2" t="s">
        <v>136</v>
      </c>
      <c r="E82" s="2" t="s">
        <v>531</v>
      </c>
      <c r="F82" s="1">
        <v>565</v>
      </c>
      <c r="G82" s="1">
        <v>0</v>
      </c>
      <c r="H82" s="1">
        <v>0</v>
      </c>
      <c r="I82" s="1" t="s">
        <v>13</v>
      </c>
      <c r="J82" s="1" t="s">
        <v>13</v>
      </c>
      <c r="K82" s="1">
        <f>SUM(F82:J82)</f>
        <v>565</v>
      </c>
      <c r="L82" s="6"/>
      <c r="M82" s="7"/>
      <c r="N82" s="6"/>
      <c r="O82" s="8"/>
    </row>
    <row r="83" spans="1:1023" x14ac:dyDescent="0.15">
      <c r="A83" s="1">
        <f t="shared" si="1"/>
        <v>82</v>
      </c>
      <c r="B83" s="2" t="s">
        <v>532</v>
      </c>
      <c r="C83" s="2" t="s">
        <v>10</v>
      </c>
      <c r="D83" s="2" t="s">
        <v>136</v>
      </c>
      <c r="E83" s="2" t="s">
        <v>158</v>
      </c>
      <c r="F83" s="1">
        <v>562</v>
      </c>
      <c r="G83" s="1">
        <v>0</v>
      </c>
      <c r="H83" s="1">
        <v>0</v>
      </c>
      <c r="I83" s="1" t="s">
        <v>13</v>
      </c>
      <c r="J83" s="1" t="s">
        <v>13</v>
      </c>
      <c r="K83" s="1">
        <f>SUM(F83:J83)</f>
        <v>562</v>
      </c>
    </row>
    <row r="84" spans="1:1023" x14ac:dyDescent="0.15">
      <c r="A84" s="1">
        <f t="shared" si="1"/>
        <v>83</v>
      </c>
      <c r="B84" s="2" t="s">
        <v>533</v>
      </c>
      <c r="C84" s="2" t="s">
        <v>10</v>
      </c>
      <c r="D84" s="2" t="s">
        <v>15</v>
      </c>
      <c r="E84" s="2" t="s">
        <v>129</v>
      </c>
      <c r="F84" s="1">
        <v>561</v>
      </c>
      <c r="G84" s="1">
        <v>0</v>
      </c>
      <c r="H84" s="1">
        <v>0</v>
      </c>
      <c r="I84" s="1" t="s">
        <v>13</v>
      </c>
      <c r="J84" s="1" t="s">
        <v>13</v>
      </c>
      <c r="K84" s="1">
        <f>SUM(F84:J84)</f>
        <v>561</v>
      </c>
    </row>
    <row r="85" spans="1:1023" x14ac:dyDescent="0.15">
      <c r="A85" s="1">
        <f t="shared" si="1"/>
        <v>84</v>
      </c>
      <c r="B85" s="2" t="s">
        <v>534</v>
      </c>
      <c r="C85" s="2" t="s">
        <v>23</v>
      </c>
      <c r="D85" s="2" t="s">
        <v>136</v>
      </c>
      <c r="E85" s="2" t="s">
        <v>158</v>
      </c>
      <c r="F85" s="1">
        <v>561</v>
      </c>
      <c r="G85" s="1">
        <v>0</v>
      </c>
      <c r="H85" s="1">
        <v>0</v>
      </c>
      <c r="I85" s="1" t="s">
        <v>13</v>
      </c>
      <c r="J85" s="1" t="s">
        <v>13</v>
      </c>
      <c r="K85" s="1">
        <f>SUM(F85:J85)</f>
        <v>561</v>
      </c>
    </row>
    <row r="86" spans="1:1023" x14ac:dyDescent="0.15">
      <c r="A86" s="1">
        <f t="shared" si="1"/>
        <v>85</v>
      </c>
      <c r="B86" s="2" t="s">
        <v>535</v>
      </c>
      <c r="C86" s="2" t="s">
        <v>10</v>
      </c>
      <c r="D86" s="2" t="s">
        <v>18</v>
      </c>
      <c r="E86" s="2" t="s">
        <v>268</v>
      </c>
      <c r="F86" s="1">
        <v>0</v>
      </c>
      <c r="G86" s="1">
        <v>0</v>
      </c>
      <c r="H86" s="1">
        <v>560</v>
      </c>
      <c r="I86" s="1" t="s">
        <v>13</v>
      </c>
      <c r="J86" s="1" t="s">
        <v>13</v>
      </c>
      <c r="K86" s="1">
        <f>SUM(F86:J86)</f>
        <v>560</v>
      </c>
    </row>
    <row r="87" spans="1:1023" x14ac:dyDescent="0.15">
      <c r="A87" s="1">
        <f t="shared" si="1"/>
        <v>86</v>
      </c>
      <c r="B87" s="2" t="s">
        <v>536</v>
      </c>
      <c r="C87" s="2" t="s">
        <v>10</v>
      </c>
      <c r="D87" s="2" t="s">
        <v>18</v>
      </c>
      <c r="E87" s="2" t="s">
        <v>145</v>
      </c>
      <c r="F87" s="1">
        <v>0</v>
      </c>
      <c r="G87" s="1">
        <v>559</v>
      </c>
      <c r="H87" s="1">
        <v>0</v>
      </c>
      <c r="I87" s="1" t="s">
        <v>13</v>
      </c>
      <c r="J87" s="1" t="s">
        <v>13</v>
      </c>
      <c r="K87" s="1">
        <f>SUM(F87:J87)</f>
        <v>559</v>
      </c>
    </row>
    <row r="88" spans="1:1023" x14ac:dyDescent="0.15">
      <c r="A88" s="1">
        <f t="shared" si="1"/>
        <v>87</v>
      </c>
      <c r="B88" s="2" t="s">
        <v>537</v>
      </c>
      <c r="C88" s="2" t="s">
        <v>10</v>
      </c>
      <c r="D88" s="2" t="s">
        <v>60</v>
      </c>
      <c r="E88" s="2" t="s">
        <v>116</v>
      </c>
      <c r="F88" s="1">
        <v>0</v>
      </c>
      <c r="G88" s="1">
        <v>0</v>
      </c>
      <c r="H88" s="1">
        <v>558</v>
      </c>
      <c r="I88" s="1" t="s">
        <v>13</v>
      </c>
      <c r="J88" s="1" t="s">
        <v>13</v>
      </c>
      <c r="K88" s="1">
        <f>SUM(F88:J88)</f>
        <v>558</v>
      </c>
    </row>
    <row r="89" spans="1:1023" x14ac:dyDescent="0.15">
      <c r="A89" s="1">
        <f t="shared" si="1"/>
        <v>88</v>
      </c>
      <c r="B89" s="2" t="s">
        <v>538</v>
      </c>
      <c r="C89" s="2" t="s">
        <v>10</v>
      </c>
      <c r="D89" s="2" t="s">
        <v>15</v>
      </c>
      <c r="E89" s="2" t="s">
        <v>113</v>
      </c>
      <c r="F89" s="1">
        <v>557</v>
      </c>
      <c r="G89" s="1">
        <v>0</v>
      </c>
      <c r="H89" s="1">
        <v>0</v>
      </c>
      <c r="I89" s="1" t="s">
        <v>13</v>
      </c>
      <c r="J89" s="1" t="s">
        <v>13</v>
      </c>
      <c r="K89" s="1">
        <f>SUM(F89:J89)</f>
        <v>557</v>
      </c>
      <c r="L89" s="9"/>
      <c r="M89" s="8"/>
      <c r="N89" s="9"/>
      <c r="O89" s="8"/>
    </row>
    <row r="90" spans="1:1023" x14ac:dyDescent="0.15">
      <c r="A90" s="1">
        <f t="shared" si="1"/>
        <v>89</v>
      </c>
      <c r="B90" s="2" t="s">
        <v>539</v>
      </c>
      <c r="C90" s="2" t="s">
        <v>10</v>
      </c>
      <c r="D90" s="2" t="s">
        <v>15</v>
      </c>
      <c r="E90" s="2" t="s">
        <v>16</v>
      </c>
      <c r="F90" s="1">
        <v>0</v>
      </c>
      <c r="G90" s="1">
        <v>556</v>
      </c>
      <c r="H90" s="1">
        <v>0</v>
      </c>
      <c r="I90" s="1" t="s">
        <v>13</v>
      </c>
      <c r="J90" s="1" t="s">
        <v>13</v>
      </c>
      <c r="K90" s="1">
        <f>SUM(F90:J90)</f>
        <v>556</v>
      </c>
      <c r="L90" s="6"/>
      <c r="M90" s="7"/>
      <c r="N90" s="6"/>
      <c r="O90" s="8"/>
    </row>
    <row r="91" spans="1:1023" x14ac:dyDescent="0.15">
      <c r="A91" s="1">
        <f t="shared" si="1"/>
        <v>90</v>
      </c>
      <c r="B91" s="2" t="s">
        <v>540</v>
      </c>
      <c r="C91" s="2" t="s">
        <v>10</v>
      </c>
      <c r="D91" s="2" t="s">
        <v>60</v>
      </c>
      <c r="E91" s="2" t="s">
        <v>182</v>
      </c>
      <c r="F91" s="1">
        <v>555</v>
      </c>
      <c r="G91" s="1">
        <v>0</v>
      </c>
      <c r="H91" s="1">
        <v>0</v>
      </c>
      <c r="I91" s="1" t="s">
        <v>13</v>
      </c>
      <c r="J91" s="1" t="s">
        <v>13</v>
      </c>
      <c r="K91" s="1">
        <f>SUM(F91:J91)</f>
        <v>555</v>
      </c>
    </row>
    <row r="92" spans="1:1023" x14ac:dyDescent="0.15">
      <c r="A92" s="1">
        <f t="shared" si="1"/>
        <v>91</v>
      </c>
      <c r="B92" s="2" t="s">
        <v>541</v>
      </c>
      <c r="C92" s="2" t="s">
        <v>10</v>
      </c>
      <c r="D92" s="2" t="s">
        <v>18</v>
      </c>
      <c r="E92" s="2" t="s">
        <v>502</v>
      </c>
      <c r="F92" s="1">
        <v>554</v>
      </c>
      <c r="G92" s="1">
        <v>0</v>
      </c>
      <c r="H92" s="1">
        <v>0</v>
      </c>
      <c r="I92" s="1" t="s">
        <v>13</v>
      </c>
      <c r="J92" s="1" t="s">
        <v>13</v>
      </c>
      <c r="K92" s="1">
        <f>SUM(F92:J92)</f>
        <v>554</v>
      </c>
    </row>
    <row r="93" spans="1:1023" x14ac:dyDescent="0.15">
      <c r="A93" s="1">
        <f t="shared" si="1"/>
        <v>92</v>
      </c>
      <c r="B93" s="2" t="s">
        <v>542</v>
      </c>
      <c r="C93" s="2" t="s">
        <v>10</v>
      </c>
      <c r="D93" s="2" t="s">
        <v>60</v>
      </c>
      <c r="E93" s="2" t="s">
        <v>543</v>
      </c>
      <c r="F93" s="1">
        <v>0</v>
      </c>
      <c r="G93" s="1">
        <v>552</v>
      </c>
      <c r="H93" s="1">
        <v>0</v>
      </c>
      <c r="I93" s="1" t="s">
        <v>13</v>
      </c>
      <c r="J93" s="1" t="s">
        <v>13</v>
      </c>
      <c r="K93" s="1">
        <f>SUM(F93:J93)</f>
        <v>552</v>
      </c>
      <c r="L93" s="9"/>
      <c r="M93" s="8"/>
      <c r="N93" s="9"/>
      <c r="O93" s="8"/>
    </row>
    <row r="94" spans="1:1023" x14ac:dyDescent="0.15">
      <c r="A94" s="1">
        <f t="shared" si="1"/>
        <v>93</v>
      </c>
      <c r="B94" s="2" t="s">
        <v>544</v>
      </c>
      <c r="C94" s="2" t="s">
        <v>23</v>
      </c>
      <c r="D94" s="2" t="s">
        <v>18</v>
      </c>
      <c r="E94" s="2" t="s">
        <v>105</v>
      </c>
      <c r="F94" s="1">
        <v>0</v>
      </c>
      <c r="G94" s="1">
        <v>552</v>
      </c>
      <c r="H94" s="1">
        <v>0</v>
      </c>
      <c r="I94" s="1" t="s">
        <v>13</v>
      </c>
      <c r="J94" s="1" t="s">
        <v>13</v>
      </c>
      <c r="K94" s="1">
        <f>SUM(F94:J94)</f>
        <v>552</v>
      </c>
      <c r="L94" s="6"/>
      <c r="M94" s="7"/>
      <c r="N94" s="6"/>
      <c r="O94" s="8"/>
    </row>
    <row r="95" spans="1:1023" x14ac:dyDescent="0.15">
      <c r="A95" s="1">
        <f t="shared" si="1"/>
        <v>94</v>
      </c>
      <c r="B95" s="2" t="s">
        <v>545</v>
      </c>
      <c r="C95" s="2" t="s">
        <v>10</v>
      </c>
      <c r="D95" s="2" t="s">
        <v>60</v>
      </c>
      <c r="E95" s="2" t="s">
        <v>182</v>
      </c>
      <c r="F95" s="1">
        <v>0</v>
      </c>
      <c r="G95" s="1">
        <v>551</v>
      </c>
      <c r="H95" s="1">
        <v>0</v>
      </c>
      <c r="I95" s="1" t="s">
        <v>13</v>
      </c>
      <c r="J95" s="1" t="s">
        <v>13</v>
      </c>
      <c r="K95" s="1">
        <f>SUM(F95:J95)</f>
        <v>551</v>
      </c>
      <c r="L95" s="6"/>
      <c r="M95" s="7"/>
      <c r="N95" s="6"/>
      <c r="O95" s="8"/>
    </row>
    <row r="96" spans="1:1023" x14ac:dyDescent="0.15">
      <c r="A96" s="1">
        <f t="shared" si="1"/>
        <v>95</v>
      </c>
      <c r="B96" s="2" t="s">
        <v>546</v>
      </c>
      <c r="C96" s="2" t="s">
        <v>23</v>
      </c>
      <c r="D96" s="2" t="s">
        <v>60</v>
      </c>
      <c r="E96" s="2" t="s">
        <v>149</v>
      </c>
      <c r="F96" s="1">
        <v>549</v>
      </c>
      <c r="G96" s="1">
        <v>0</v>
      </c>
      <c r="H96" s="1">
        <v>0</v>
      </c>
      <c r="I96" s="1" t="s">
        <v>13</v>
      </c>
      <c r="J96" s="1" t="s">
        <v>13</v>
      </c>
      <c r="K96" s="1">
        <f>SUM(F96:J96)</f>
        <v>549</v>
      </c>
      <c r="L96" s="6"/>
      <c r="M96" s="7"/>
      <c r="N96" s="6"/>
      <c r="O96" s="8"/>
    </row>
    <row r="97" spans="1:1023" x14ac:dyDescent="0.15">
      <c r="A97" s="1">
        <f t="shared" si="1"/>
        <v>96</v>
      </c>
      <c r="B97" s="2" t="s">
        <v>547</v>
      </c>
      <c r="C97" s="2" t="s">
        <v>10</v>
      </c>
      <c r="D97" s="2" t="s">
        <v>15</v>
      </c>
      <c r="E97" s="2" t="s">
        <v>176</v>
      </c>
      <c r="F97" s="1">
        <v>0</v>
      </c>
      <c r="G97" s="1">
        <v>0</v>
      </c>
      <c r="H97" s="1">
        <v>547</v>
      </c>
      <c r="I97" s="1" t="s">
        <v>13</v>
      </c>
      <c r="J97" s="1" t="s">
        <v>13</v>
      </c>
      <c r="K97" s="1">
        <f>SUM(F97:J97)</f>
        <v>547</v>
      </c>
      <c r="L97" s="6"/>
      <c r="M97" s="7"/>
      <c r="N97" s="6"/>
      <c r="O97" s="8"/>
    </row>
    <row r="98" spans="1:1023" x14ac:dyDescent="0.15">
      <c r="A98" s="1">
        <f t="shared" si="1"/>
        <v>97</v>
      </c>
      <c r="B98" s="2" t="s">
        <v>548</v>
      </c>
      <c r="C98" s="2" t="s">
        <v>10</v>
      </c>
      <c r="D98" s="2" t="s">
        <v>15</v>
      </c>
      <c r="E98" s="2" t="s">
        <v>113</v>
      </c>
      <c r="F98" s="1">
        <v>546</v>
      </c>
      <c r="G98" s="1">
        <v>0</v>
      </c>
      <c r="H98" s="1">
        <v>0</v>
      </c>
      <c r="I98" s="1" t="s">
        <v>13</v>
      </c>
      <c r="J98" s="1" t="s">
        <v>13</v>
      </c>
      <c r="K98" s="1">
        <f>SUM(F98:J98)</f>
        <v>546</v>
      </c>
      <c r="L98" s="6"/>
      <c r="M98" s="7"/>
      <c r="N98" s="6"/>
      <c r="O98" s="8"/>
    </row>
    <row r="99" spans="1:1023" s="16" customFormat="1" x14ac:dyDescent="0.15">
      <c r="A99" s="10">
        <f t="shared" si="1"/>
        <v>98</v>
      </c>
      <c r="B99" s="11" t="s">
        <v>549</v>
      </c>
      <c r="C99" s="11" t="s">
        <v>10</v>
      </c>
      <c r="D99" s="11" t="s">
        <v>38</v>
      </c>
      <c r="E99" s="11" t="s">
        <v>79</v>
      </c>
      <c r="F99" s="10">
        <v>0</v>
      </c>
      <c r="G99" s="10">
        <v>0</v>
      </c>
      <c r="H99" s="10">
        <v>543</v>
      </c>
      <c r="I99" s="10" t="s">
        <v>13</v>
      </c>
      <c r="J99" s="10" t="s">
        <v>13</v>
      </c>
      <c r="K99" s="10">
        <f>SUM(F99:J99)</f>
        <v>543</v>
      </c>
      <c r="L99" s="12"/>
      <c r="M99" s="13"/>
      <c r="N99" s="12"/>
      <c r="O99" s="14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  <c r="FY99" s="15"/>
      <c r="FZ99" s="15"/>
      <c r="GA99" s="15"/>
      <c r="GB99" s="15"/>
      <c r="GC99" s="15"/>
      <c r="GD99" s="15"/>
      <c r="GE99" s="15"/>
      <c r="GF99" s="15"/>
      <c r="GG99" s="15"/>
      <c r="GH99" s="15"/>
      <c r="GI99" s="15"/>
      <c r="GJ99" s="15"/>
      <c r="GK99" s="15"/>
      <c r="GL99" s="15"/>
      <c r="GM99" s="15"/>
      <c r="GN99" s="15"/>
      <c r="GO99" s="15"/>
      <c r="GP99" s="15"/>
      <c r="GQ99" s="15"/>
      <c r="GR99" s="15"/>
      <c r="GS99" s="15"/>
      <c r="GT99" s="15"/>
      <c r="GU99" s="15"/>
      <c r="GV99" s="15"/>
      <c r="GW99" s="15"/>
      <c r="GX99" s="15"/>
      <c r="GY99" s="15"/>
      <c r="GZ99" s="15"/>
      <c r="HA99" s="15"/>
      <c r="HB99" s="15"/>
      <c r="HC99" s="15"/>
      <c r="HD99" s="15"/>
      <c r="HE99" s="15"/>
      <c r="HF99" s="15"/>
      <c r="HG99" s="15"/>
      <c r="HH99" s="15"/>
      <c r="HI99" s="15"/>
      <c r="HJ99" s="15"/>
      <c r="HK99" s="15"/>
      <c r="HL99" s="15"/>
      <c r="HM99" s="15"/>
      <c r="HN99" s="15"/>
      <c r="HO99" s="15"/>
      <c r="HP99" s="15"/>
      <c r="HQ99" s="15"/>
      <c r="HR99" s="15"/>
      <c r="HS99" s="15"/>
      <c r="HT99" s="15"/>
      <c r="HU99" s="15"/>
      <c r="HV99" s="15"/>
      <c r="HW99" s="15"/>
      <c r="HX99" s="15"/>
      <c r="HY99" s="15"/>
      <c r="HZ99" s="15"/>
      <c r="IA99" s="15"/>
      <c r="IB99" s="15"/>
      <c r="IC99" s="15"/>
      <c r="ID99" s="15"/>
      <c r="IE99" s="15"/>
      <c r="IF99" s="15"/>
      <c r="IG99" s="15"/>
      <c r="IH99" s="15"/>
      <c r="II99" s="15"/>
      <c r="IJ99" s="15"/>
      <c r="IK99" s="15"/>
      <c r="IL99" s="15"/>
      <c r="IM99" s="15"/>
      <c r="IN99" s="15"/>
      <c r="IO99" s="15"/>
      <c r="IP99" s="15"/>
      <c r="IQ99" s="15"/>
      <c r="IR99" s="15"/>
      <c r="IS99" s="15"/>
      <c r="IT99" s="15"/>
      <c r="IU99" s="15"/>
      <c r="IV99" s="15"/>
      <c r="IW99" s="15"/>
      <c r="IX99" s="15"/>
      <c r="IY99" s="15"/>
      <c r="IZ99" s="15"/>
      <c r="JA99" s="15"/>
      <c r="JB99" s="15"/>
      <c r="JC99" s="15"/>
      <c r="JD99" s="15"/>
      <c r="JE99" s="15"/>
      <c r="JF99" s="15"/>
      <c r="JG99" s="15"/>
      <c r="JH99" s="15"/>
      <c r="JI99" s="15"/>
      <c r="JJ99" s="15"/>
      <c r="JK99" s="15"/>
      <c r="JL99" s="15"/>
      <c r="JM99" s="15"/>
      <c r="JN99" s="15"/>
      <c r="JO99" s="15"/>
      <c r="JP99" s="15"/>
      <c r="JQ99" s="15"/>
      <c r="JR99" s="15"/>
      <c r="JS99" s="15"/>
      <c r="JT99" s="15"/>
      <c r="JU99" s="15"/>
      <c r="JV99" s="15"/>
      <c r="JW99" s="15"/>
      <c r="JX99" s="15"/>
      <c r="JY99" s="15"/>
      <c r="JZ99" s="15"/>
      <c r="KA99" s="15"/>
      <c r="KB99" s="15"/>
      <c r="KC99" s="15"/>
      <c r="KD99" s="15"/>
      <c r="KE99" s="15"/>
      <c r="KF99" s="15"/>
      <c r="KG99" s="15"/>
      <c r="KH99" s="15"/>
      <c r="KI99" s="15"/>
      <c r="KJ99" s="15"/>
      <c r="KK99" s="15"/>
      <c r="KL99" s="15"/>
      <c r="KM99" s="15"/>
      <c r="KN99" s="15"/>
      <c r="KO99" s="15"/>
      <c r="KP99" s="15"/>
      <c r="KQ99" s="15"/>
      <c r="KR99" s="15"/>
      <c r="KS99" s="15"/>
      <c r="KT99" s="15"/>
      <c r="KU99" s="15"/>
      <c r="KV99" s="15"/>
      <c r="KW99" s="15"/>
      <c r="KX99" s="15"/>
      <c r="KY99" s="15"/>
      <c r="KZ99" s="15"/>
      <c r="LA99" s="15"/>
      <c r="LB99" s="15"/>
      <c r="LC99" s="15"/>
      <c r="LD99" s="15"/>
      <c r="LE99" s="15"/>
      <c r="LF99" s="15"/>
      <c r="LG99" s="15"/>
      <c r="LH99" s="15"/>
      <c r="LI99" s="15"/>
      <c r="LJ99" s="15"/>
      <c r="LK99" s="15"/>
      <c r="LL99" s="15"/>
      <c r="LM99" s="15"/>
      <c r="LN99" s="15"/>
      <c r="LO99" s="15"/>
      <c r="LP99" s="15"/>
      <c r="LQ99" s="15"/>
      <c r="LR99" s="15"/>
      <c r="LS99" s="15"/>
      <c r="LT99" s="15"/>
      <c r="LU99" s="15"/>
      <c r="LV99" s="15"/>
      <c r="LW99" s="15"/>
      <c r="LX99" s="15"/>
      <c r="LY99" s="15"/>
      <c r="LZ99" s="15"/>
      <c r="MA99" s="15"/>
      <c r="MB99" s="15"/>
      <c r="MC99" s="15"/>
      <c r="MD99" s="15"/>
      <c r="ME99" s="15"/>
      <c r="MF99" s="15"/>
      <c r="MG99" s="15"/>
      <c r="MH99" s="15"/>
      <c r="MI99" s="15"/>
      <c r="MJ99" s="15"/>
      <c r="MK99" s="15"/>
      <c r="ML99" s="15"/>
      <c r="MM99" s="15"/>
      <c r="MN99" s="15"/>
      <c r="MO99" s="15"/>
      <c r="MP99" s="15"/>
      <c r="MQ99" s="15"/>
      <c r="MR99" s="15"/>
      <c r="MS99" s="15"/>
      <c r="MT99" s="15"/>
      <c r="MU99" s="15"/>
      <c r="MV99" s="15"/>
      <c r="MW99" s="15"/>
      <c r="MX99" s="15"/>
      <c r="MY99" s="15"/>
      <c r="MZ99" s="15"/>
      <c r="NA99" s="15"/>
      <c r="NB99" s="15"/>
      <c r="NC99" s="15"/>
      <c r="ND99" s="15"/>
      <c r="NE99" s="15"/>
      <c r="NF99" s="15"/>
      <c r="NG99" s="15"/>
      <c r="NH99" s="15"/>
      <c r="NI99" s="15"/>
      <c r="NJ99" s="15"/>
      <c r="NK99" s="15"/>
      <c r="NL99" s="15"/>
      <c r="NM99" s="15"/>
      <c r="NN99" s="15"/>
      <c r="NO99" s="15"/>
      <c r="NP99" s="15"/>
      <c r="NQ99" s="15"/>
      <c r="NR99" s="15"/>
      <c r="NS99" s="15"/>
      <c r="NT99" s="15"/>
      <c r="NU99" s="15"/>
      <c r="NV99" s="15"/>
      <c r="NW99" s="15"/>
      <c r="NX99" s="15"/>
      <c r="NY99" s="15"/>
      <c r="NZ99" s="15"/>
      <c r="OA99" s="15"/>
      <c r="OB99" s="15"/>
      <c r="OC99" s="15"/>
      <c r="OD99" s="15"/>
      <c r="OE99" s="15"/>
      <c r="OF99" s="15"/>
      <c r="OG99" s="15"/>
      <c r="OH99" s="15"/>
      <c r="OI99" s="15"/>
      <c r="OJ99" s="15"/>
      <c r="OK99" s="15"/>
      <c r="OL99" s="15"/>
      <c r="OM99" s="15"/>
      <c r="ON99" s="15"/>
      <c r="OO99" s="15"/>
      <c r="OP99" s="15"/>
      <c r="OQ99" s="15"/>
      <c r="OR99" s="15"/>
      <c r="OS99" s="15"/>
      <c r="OT99" s="15"/>
      <c r="OU99" s="15"/>
      <c r="OV99" s="15"/>
      <c r="OW99" s="15"/>
      <c r="OX99" s="15"/>
      <c r="OY99" s="15"/>
      <c r="OZ99" s="15"/>
      <c r="PA99" s="15"/>
      <c r="PB99" s="15"/>
      <c r="PC99" s="15"/>
      <c r="PD99" s="15"/>
      <c r="PE99" s="15"/>
      <c r="PF99" s="15"/>
      <c r="PG99" s="15"/>
      <c r="PH99" s="15"/>
      <c r="PI99" s="15"/>
      <c r="PJ99" s="15"/>
      <c r="PK99" s="15"/>
      <c r="PL99" s="15"/>
      <c r="PM99" s="15"/>
      <c r="PN99" s="15"/>
      <c r="PO99" s="15"/>
      <c r="PP99" s="15"/>
      <c r="PQ99" s="15"/>
      <c r="PR99" s="15"/>
      <c r="PS99" s="15"/>
      <c r="PT99" s="15"/>
      <c r="PU99" s="15"/>
      <c r="PV99" s="15"/>
      <c r="PW99" s="15"/>
      <c r="PX99" s="15"/>
      <c r="PY99" s="15"/>
      <c r="PZ99" s="15"/>
      <c r="QA99" s="15"/>
      <c r="QB99" s="15"/>
      <c r="QC99" s="15"/>
      <c r="QD99" s="15"/>
      <c r="QE99" s="15"/>
      <c r="QF99" s="15"/>
      <c r="QG99" s="15"/>
      <c r="QH99" s="15"/>
      <c r="QI99" s="15"/>
      <c r="QJ99" s="15"/>
      <c r="QK99" s="15"/>
      <c r="QL99" s="15"/>
      <c r="QM99" s="15"/>
      <c r="QN99" s="15"/>
      <c r="QO99" s="15"/>
      <c r="QP99" s="15"/>
      <c r="QQ99" s="15"/>
      <c r="QR99" s="15"/>
      <c r="QS99" s="15"/>
      <c r="QT99" s="15"/>
      <c r="QU99" s="15"/>
      <c r="QV99" s="15"/>
      <c r="QW99" s="15"/>
      <c r="QX99" s="15"/>
      <c r="QY99" s="15"/>
      <c r="QZ99" s="15"/>
      <c r="RA99" s="15"/>
      <c r="RB99" s="15"/>
      <c r="RC99" s="15"/>
      <c r="RD99" s="15"/>
      <c r="RE99" s="15"/>
      <c r="RF99" s="15"/>
      <c r="RG99" s="15"/>
      <c r="RH99" s="15"/>
      <c r="RI99" s="15"/>
      <c r="RJ99" s="15"/>
      <c r="RK99" s="15"/>
      <c r="RL99" s="15"/>
      <c r="RM99" s="15"/>
      <c r="RN99" s="15"/>
      <c r="RO99" s="15"/>
      <c r="RP99" s="15"/>
      <c r="RQ99" s="15"/>
      <c r="RR99" s="15"/>
      <c r="RS99" s="15"/>
      <c r="RT99" s="15"/>
      <c r="RU99" s="15"/>
      <c r="RV99" s="15"/>
      <c r="RW99" s="15"/>
      <c r="RX99" s="15"/>
      <c r="RY99" s="15"/>
      <c r="RZ99" s="15"/>
      <c r="SA99" s="15"/>
      <c r="SB99" s="15"/>
      <c r="SC99" s="15"/>
      <c r="SD99" s="15"/>
      <c r="SE99" s="15"/>
      <c r="SF99" s="15"/>
      <c r="SG99" s="15"/>
      <c r="SH99" s="15"/>
      <c r="SI99" s="15"/>
      <c r="SJ99" s="15"/>
      <c r="SK99" s="15"/>
      <c r="SL99" s="15"/>
      <c r="SM99" s="15"/>
      <c r="SN99" s="15"/>
      <c r="SO99" s="15"/>
      <c r="SP99" s="15"/>
      <c r="SQ99" s="15"/>
      <c r="SR99" s="15"/>
      <c r="SS99" s="15"/>
      <c r="ST99" s="15"/>
      <c r="SU99" s="15"/>
      <c r="SV99" s="15"/>
      <c r="SW99" s="15"/>
      <c r="SX99" s="15"/>
      <c r="SY99" s="15"/>
      <c r="SZ99" s="15"/>
      <c r="TA99" s="15"/>
      <c r="TB99" s="15"/>
      <c r="TC99" s="15"/>
      <c r="TD99" s="15"/>
      <c r="TE99" s="15"/>
      <c r="TF99" s="15"/>
      <c r="TG99" s="15"/>
      <c r="TH99" s="15"/>
      <c r="TI99" s="15"/>
      <c r="TJ99" s="15"/>
      <c r="TK99" s="15"/>
      <c r="TL99" s="15"/>
      <c r="TM99" s="15"/>
      <c r="TN99" s="15"/>
      <c r="TO99" s="15"/>
      <c r="TP99" s="15"/>
      <c r="TQ99" s="15"/>
      <c r="TR99" s="15"/>
      <c r="TS99" s="15"/>
      <c r="TT99" s="15"/>
      <c r="TU99" s="15"/>
      <c r="TV99" s="15"/>
      <c r="TW99" s="15"/>
      <c r="TX99" s="15"/>
      <c r="TY99" s="15"/>
      <c r="TZ99" s="15"/>
      <c r="UA99" s="15"/>
      <c r="UB99" s="15"/>
      <c r="UC99" s="15"/>
      <c r="UD99" s="15"/>
      <c r="UE99" s="15"/>
      <c r="UF99" s="15"/>
      <c r="UG99" s="15"/>
      <c r="UH99" s="15"/>
      <c r="UI99" s="15"/>
      <c r="UJ99" s="15"/>
      <c r="UK99" s="15"/>
      <c r="UL99" s="15"/>
      <c r="UM99" s="15"/>
      <c r="UN99" s="15"/>
      <c r="UO99" s="15"/>
      <c r="UP99" s="15"/>
      <c r="UQ99" s="15"/>
      <c r="UR99" s="15"/>
      <c r="US99" s="15"/>
      <c r="UT99" s="15"/>
      <c r="UU99" s="15"/>
      <c r="UV99" s="15"/>
      <c r="UW99" s="15"/>
      <c r="UX99" s="15"/>
      <c r="UY99" s="15"/>
      <c r="UZ99" s="15"/>
      <c r="VA99" s="15"/>
      <c r="VB99" s="15"/>
      <c r="VC99" s="15"/>
      <c r="VD99" s="15"/>
      <c r="VE99" s="15"/>
      <c r="VF99" s="15"/>
      <c r="VG99" s="15"/>
      <c r="VH99" s="15"/>
      <c r="VI99" s="15"/>
      <c r="VJ99" s="15"/>
      <c r="VK99" s="15"/>
      <c r="VL99" s="15"/>
      <c r="VM99" s="15"/>
      <c r="VN99" s="15"/>
      <c r="VO99" s="15"/>
      <c r="VP99" s="15"/>
      <c r="VQ99" s="15"/>
      <c r="VR99" s="15"/>
      <c r="VS99" s="15"/>
      <c r="VT99" s="15"/>
      <c r="VU99" s="15"/>
      <c r="VV99" s="15"/>
      <c r="VW99" s="15"/>
      <c r="VX99" s="15"/>
      <c r="VY99" s="15"/>
      <c r="VZ99" s="15"/>
      <c r="WA99" s="15"/>
      <c r="WB99" s="15"/>
      <c r="WC99" s="15"/>
      <c r="WD99" s="15"/>
      <c r="WE99" s="15"/>
      <c r="WF99" s="15"/>
      <c r="WG99" s="15"/>
      <c r="WH99" s="15"/>
      <c r="WI99" s="15"/>
      <c r="WJ99" s="15"/>
      <c r="WK99" s="15"/>
      <c r="WL99" s="15"/>
      <c r="WM99" s="15"/>
      <c r="WN99" s="15"/>
      <c r="WO99" s="15"/>
      <c r="WP99" s="15"/>
      <c r="WQ99" s="15"/>
      <c r="WR99" s="15"/>
      <c r="WS99" s="15"/>
      <c r="WT99" s="15"/>
      <c r="WU99" s="15"/>
      <c r="WV99" s="15"/>
      <c r="WW99" s="15"/>
      <c r="WX99" s="15"/>
      <c r="WY99" s="15"/>
      <c r="WZ99" s="15"/>
      <c r="XA99" s="15"/>
      <c r="XB99" s="15"/>
      <c r="XC99" s="15"/>
      <c r="XD99" s="15"/>
      <c r="XE99" s="15"/>
      <c r="XF99" s="15"/>
      <c r="XG99" s="15"/>
      <c r="XH99" s="15"/>
      <c r="XI99" s="15"/>
      <c r="XJ99" s="15"/>
      <c r="XK99" s="15"/>
      <c r="XL99" s="15"/>
      <c r="XM99" s="15"/>
      <c r="XN99" s="15"/>
      <c r="XO99" s="15"/>
      <c r="XP99" s="15"/>
      <c r="XQ99" s="15"/>
      <c r="XR99" s="15"/>
      <c r="XS99" s="15"/>
      <c r="XT99" s="15"/>
      <c r="XU99" s="15"/>
      <c r="XV99" s="15"/>
      <c r="XW99" s="15"/>
      <c r="XX99" s="15"/>
      <c r="XY99" s="15"/>
      <c r="XZ99" s="15"/>
      <c r="YA99" s="15"/>
      <c r="YB99" s="15"/>
      <c r="YC99" s="15"/>
      <c r="YD99" s="15"/>
      <c r="YE99" s="15"/>
      <c r="YF99" s="15"/>
      <c r="YG99" s="15"/>
      <c r="YH99" s="15"/>
      <c r="YI99" s="15"/>
      <c r="YJ99" s="15"/>
      <c r="YK99" s="15"/>
      <c r="YL99" s="15"/>
      <c r="YM99" s="15"/>
      <c r="YN99" s="15"/>
      <c r="YO99" s="15"/>
      <c r="YP99" s="15"/>
      <c r="YQ99" s="15"/>
      <c r="YR99" s="15"/>
      <c r="YS99" s="15"/>
      <c r="YT99" s="15"/>
      <c r="YU99" s="15"/>
      <c r="YV99" s="15"/>
      <c r="YW99" s="15"/>
      <c r="YX99" s="15"/>
      <c r="YY99" s="15"/>
      <c r="YZ99" s="15"/>
      <c r="ZA99" s="15"/>
      <c r="ZB99" s="15"/>
      <c r="ZC99" s="15"/>
      <c r="ZD99" s="15"/>
      <c r="ZE99" s="15"/>
      <c r="ZF99" s="15"/>
      <c r="ZG99" s="15"/>
      <c r="ZH99" s="15"/>
      <c r="ZI99" s="15"/>
      <c r="ZJ99" s="15"/>
      <c r="ZK99" s="15"/>
      <c r="ZL99" s="15"/>
      <c r="ZM99" s="15"/>
      <c r="ZN99" s="15"/>
      <c r="ZO99" s="15"/>
      <c r="ZP99" s="15"/>
      <c r="ZQ99" s="15"/>
      <c r="ZR99" s="15"/>
      <c r="ZS99" s="15"/>
      <c r="ZT99" s="15"/>
      <c r="ZU99" s="15"/>
      <c r="ZV99" s="15"/>
      <c r="ZW99" s="15"/>
      <c r="ZX99" s="15"/>
      <c r="ZY99" s="15"/>
      <c r="ZZ99" s="15"/>
      <c r="AAA99" s="15"/>
      <c r="AAB99" s="15"/>
      <c r="AAC99" s="15"/>
      <c r="AAD99" s="15"/>
      <c r="AAE99" s="15"/>
      <c r="AAF99" s="15"/>
      <c r="AAG99" s="15"/>
      <c r="AAH99" s="15"/>
      <c r="AAI99" s="15"/>
      <c r="AAJ99" s="15"/>
      <c r="AAK99" s="15"/>
      <c r="AAL99" s="15"/>
      <c r="AAM99" s="15"/>
      <c r="AAN99" s="15"/>
      <c r="AAO99" s="15"/>
      <c r="AAP99" s="15"/>
      <c r="AAQ99" s="15"/>
      <c r="AAR99" s="15"/>
      <c r="AAS99" s="15"/>
      <c r="AAT99" s="15"/>
      <c r="AAU99" s="15"/>
      <c r="AAV99" s="15"/>
      <c r="AAW99" s="15"/>
      <c r="AAX99" s="15"/>
      <c r="AAY99" s="15"/>
      <c r="AAZ99" s="15"/>
      <c r="ABA99" s="15"/>
      <c r="ABB99" s="15"/>
      <c r="ABC99" s="15"/>
      <c r="ABD99" s="15"/>
      <c r="ABE99" s="15"/>
      <c r="ABF99" s="15"/>
      <c r="ABG99" s="15"/>
      <c r="ABH99" s="15"/>
      <c r="ABI99" s="15"/>
      <c r="ABJ99" s="15"/>
      <c r="ABK99" s="15"/>
      <c r="ABL99" s="15"/>
      <c r="ABM99" s="15"/>
      <c r="ABN99" s="15"/>
      <c r="ABO99" s="15"/>
      <c r="ABP99" s="15"/>
      <c r="ABQ99" s="15"/>
      <c r="ABR99" s="15"/>
      <c r="ABS99" s="15"/>
      <c r="ABT99" s="15"/>
      <c r="ABU99" s="15"/>
      <c r="ABV99" s="15"/>
      <c r="ABW99" s="15"/>
      <c r="ABX99" s="15"/>
      <c r="ABY99" s="15"/>
      <c r="ABZ99" s="15"/>
      <c r="ACA99" s="15"/>
      <c r="ACB99" s="15"/>
      <c r="ACC99" s="15"/>
      <c r="ACD99" s="15"/>
      <c r="ACE99" s="15"/>
      <c r="ACF99" s="15"/>
      <c r="ACG99" s="15"/>
      <c r="ACH99" s="15"/>
      <c r="ACI99" s="15"/>
      <c r="ACJ99" s="15"/>
      <c r="ACK99" s="15"/>
      <c r="ACL99" s="15"/>
      <c r="ACM99" s="15"/>
      <c r="ACN99" s="15"/>
      <c r="ACO99" s="15"/>
      <c r="ACP99" s="15"/>
      <c r="ACQ99" s="15"/>
      <c r="ACR99" s="15"/>
      <c r="ACS99" s="15"/>
      <c r="ACT99" s="15"/>
      <c r="ACU99" s="15"/>
      <c r="ACV99" s="15"/>
      <c r="ACW99" s="15"/>
      <c r="ACX99" s="15"/>
      <c r="ACY99" s="15"/>
      <c r="ACZ99" s="15"/>
      <c r="ADA99" s="15"/>
      <c r="ADB99" s="15"/>
      <c r="ADC99" s="15"/>
      <c r="ADD99" s="15"/>
      <c r="ADE99" s="15"/>
      <c r="ADF99" s="15"/>
      <c r="ADG99" s="15"/>
      <c r="ADH99" s="15"/>
      <c r="ADI99" s="15"/>
      <c r="ADJ99" s="15"/>
      <c r="ADK99" s="15"/>
      <c r="ADL99" s="15"/>
      <c r="ADM99" s="15"/>
      <c r="ADN99" s="15"/>
      <c r="ADO99" s="15"/>
      <c r="ADP99" s="15"/>
      <c r="ADQ99" s="15"/>
      <c r="ADR99" s="15"/>
      <c r="ADS99" s="15"/>
      <c r="ADT99" s="15"/>
      <c r="ADU99" s="15"/>
      <c r="ADV99" s="15"/>
      <c r="ADW99" s="15"/>
      <c r="ADX99" s="15"/>
      <c r="ADY99" s="15"/>
      <c r="ADZ99" s="15"/>
      <c r="AEA99" s="15"/>
      <c r="AEB99" s="15"/>
      <c r="AEC99" s="15"/>
      <c r="AED99" s="15"/>
      <c r="AEE99" s="15"/>
      <c r="AEF99" s="15"/>
      <c r="AEG99" s="15"/>
      <c r="AEH99" s="15"/>
      <c r="AEI99" s="15"/>
      <c r="AEJ99" s="15"/>
      <c r="AEK99" s="15"/>
      <c r="AEL99" s="15"/>
      <c r="AEM99" s="15"/>
      <c r="AEN99" s="15"/>
      <c r="AEO99" s="15"/>
      <c r="AEP99" s="15"/>
      <c r="AEQ99" s="15"/>
      <c r="AER99" s="15"/>
      <c r="AES99" s="15"/>
      <c r="AET99" s="15"/>
      <c r="AEU99" s="15"/>
      <c r="AEV99" s="15"/>
      <c r="AEW99" s="15"/>
      <c r="AEX99" s="15"/>
      <c r="AEY99" s="15"/>
      <c r="AEZ99" s="15"/>
      <c r="AFA99" s="15"/>
      <c r="AFB99" s="15"/>
      <c r="AFC99" s="15"/>
      <c r="AFD99" s="15"/>
      <c r="AFE99" s="15"/>
      <c r="AFF99" s="15"/>
      <c r="AFG99" s="15"/>
      <c r="AFH99" s="15"/>
      <c r="AFI99" s="15"/>
      <c r="AFJ99" s="15"/>
      <c r="AFK99" s="15"/>
      <c r="AFL99" s="15"/>
      <c r="AFM99" s="15"/>
      <c r="AFN99" s="15"/>
      <c r="AFO99" s="15"/>
      <c r="AFP99" s="15"/>
      <c r="AFQ99" s="15"/>
      <c r="AFR99" s="15"/>
      <c r="AFS99" s="15"/>
      <c r="AFT99" s="15"/>
      <c r="AFU99" s="15"/>
      <c r="AFV99" s="15"/>
      <c r="AFW99" s="15"/>
      <c r="AFX99" s="15"/>
      <c r="AFY99" s="15"/>
      <c r="AFZ99" s="15"/>
      <c r="AGA99" s="15"/>
      <c r="AGB99" s="15"/>
      <c r="AGC99" s="15"/>
      <c r="AGD99" s="15"/>
      <c r="AGE99" s="15"/>
      <c r="AGF99" s="15"/>
      <c r="AGG99" s="15"/>
      <c r="AGH99" s="15"/>
      <c r="AGI99" s="15"/>
      <c r="AGJ99" s="15"/>
      <c r="AGK99" s="15"/>
      <c r="AGL99" s="15"/>
      <c r="AGM99" s="15"/>
      <c r="AGN99" s="15"/>
      <c r="AGO99" s="15"/>
      <c r="AGP99" s="15"/>
      <c r="AGQ99" s="15"/>
      <c r="AGR99" s="15"/>
      <c r="AGS99" s="15"/>
      <c r="AGT99" s="15"/>
      <c r="AGU99" s="15"/>
      <c r="AGV99" s="15"/>
      <c r="AGW99" s="15"/>
      <c r="AGX99" s="15"/>
      <c r="AGY99" s="15"/>
      <c r="AGZ99" s="15"/>
      <c r="AHA99" s="15"/>
      <c r="AHB99" s="15"/>
      <c r="AHC99" s="15"/>
      <c r="AHD99" s="15"/>
      <c r="AHE99" s="15"/>
      <c r="AHF99" s="15"/>
      <c r="AHG99" s="15"/>
      <c r="AHH99" s="15"/>
      <c r="AHI99" s="15"/>
      <c r="AHJ99" s="15"/>
      <c r="AHK99" s="15"/>
      <c r="AHL99" s="15"/>
      <c r="AHM99" s="15"/>
      <c r="AHN99" s="15"/>
      <c r="AHO99" s="15"/>
      <c r="AHP99" s="15"/>
      <c r="AHQ99" s="15"/>
      <c r="AHR99" s="15"/>
      <c r="AHS99" s="15"/>
      <c r="AHT99" s="15"/>
      <c r="AHU99" s="15"/>
      <c r="AHV99" s="15"/>
      <c r="AHW99" s="15"/>
      <c r="AHX99" s="15"/>
      <c r="AHY99" s="15"/>
      <c r="AHZ99" s="15"/>
      <c r="AIA99" s="15"/>
      <c r="AIB99" s="15"/>
      <c r="AIC99" s="15"/>
      <c r="AID99" s="15"/>
      <c r="AIE99" s="15"/>
      <c r="AIF99" s="15"/>
      <c r="AIG99" s="15"/>
      <c r="AIH99" s="15"/>
      <c r="AII99" s="15"/>
      <c r="AIJ99" s="15"/>
      <c r="AIK99" s="15"/>
      <c r="AIL99" s="15"/>
      <c r="AIM99" s="15"/>
      <c r="AIN99" s="15"/>
      <c r="AIO99" s="15"/>
      <c r="AIP99" s="15"/>
      <c r="AIQ99" s="15"/>
      <c r="AIR99" s="15"/>
      <c r="AIS99" s="15"/>
      <c r="AIT99" s="15"/>
      <c r="AIU99" s="15"/>
      <c r="AIV99" s="15"/>
      <c r="AIW99" s="15"/>
      <c r="AIX99" s="15"/>
      <c r="AIY99" s="15"/>
      <c r="AIZ99" s="15"/>
      <c r="AJA99" s="15"/>
      <c r="AJB99" s="15"/>
      <c r="AJC99" s="15"/>
      <c r="AJD99" s="15"/>
      <c r="AJE99" s="15"/>
      <c r="AJF99" s="15"/>
      <c r="AJG99" s="15"/>
      <c r="AJH99" s="15"/>
      <c r="AJI99" s="15"/>
      <c r="AJJ99" s="15"/>
      <c r="AJK99" s="15"/>
      <c r="AJL99" s="15"/>
      <c r="AJM99" s="15"/>
      <c r="AJN99" s="15"/>
      <c r="AJO99" s="15"/>
      <c r="AJP99" s="15"/>
      <c r="AJQ99" s="15"/>
      <c r="AJR99" s="15"/>
      <c r="AJS99" s="15"/>
      <c r="AJT99" s="15"/>
      <c r="AJU99" s="15"/>
      <c r="AJV99" s="15"/>
      <c r="AJW99" s="15"/>
      <c r="AJX99" s="15"/>
      <c r="AJY99" s="15"/>
      <c r="AJZ99" s="15"/>
      <c r="AKA99" s="15"/>
      <c r="AKB99" s="15"/>
      <c r="AKC99" s="15"/>
      <c r="AKD99" s="15"/>
      <c r="AKE99" s="15"/>
      <c r="AKF99" s="15"/>
      <c r="AKG99" s="15"/>
      <c r="AKH99" s="15"/>
      <c r="AKI99" s="15"/>
      <c r="AKJ99" s="15"/>
      <c r="AKK99" s="15"/>
      <c r="AKL99" s="15"/>
      <c r="AKM99" s="15"/>
      <c r="AKN99" s="15"/>
      <c r="AKO99" s="15"/>
      <c r="AKP99" s="15"/>
      <c r="AKQ99" s="15"/>
      <c r="AKR99" s="15"/>
      <c r="AKS99" s="15"/>
      <c r="AKT99" s="15"/>
      <c r="AKU99" s="15"/>
      <c r="AKV99" s="15"/>
      <c r="AKW99" s="15"/>
      <c r="AKX99" s="15"/>
      <c r="AKY99" s="15"/>
      <c r="AKZ99" s="15"/>
      <c r="ALA99" s="15"/>
      <c r="ALB99" s="15"/>
      <c r="ALC99" s="15"/>
      <c r="ALD99" s="15"/>
      <c r="ALE99" s="15"/>
      <c r="ALF99" s="15"/>
      <c r="ALG99" s="15"/>
      <c r="ALH99" s="15"/>
      <c r="ALI99" s="15"/>
      <c r="ALJ99" s="15"/>
      <c r="ALK99" s="15"/>
      <c r="ALL99" s="15"/>
      <c r="ALM99" s="15"/>
      <c r="ALN99" s="15"/>
      <c r="ALO99" s="15"/>
      <c r="ALP99" s="15"/>
      <c r="ALQ99" s="15"/>
      <c r="ALR99" s="15"/>
      <c r="ALS99" s="15"/>
      <c r="ALT99" s="15"/>
      <c r="ALU99" s="15"/>
      <c r="ALV99" s="15"/>
      <c r="ALW99" s="15"/>
      <c r="ALX99" s="15"/>
      <c r="ALY99" s="15"/>
      <c r="ALZ99" s="15"/>
      <c r="AMA99" s="15"/>
      <c r="AMB99" s="15"/>
      <c r="AMC99" s="15"/>
      <c r="AMD99" s="15"/>
      <c r="AME99" s="15"/>
      <c r="AMF99" s="15"/>
      <c r="AMG99" s="15"/>
      <c r="AMH99" s="15"/>
      <c r="AMI99" s="15"/>
    </row>
    <row r="100" spans="1:1023" x14ac:dyDescent="0.15">
      <c r="A100" s="1">
        <f t="shared" si="1"/>
        <v>99</v>
      </c>
      <c r="B100" s="2" t="s">
        <v>550</v>
      </c>
      <c r="C100" s="2" t="s">
        <v>23</v>
      </c>
      <c r="D100" s="2" t="s">
        <v>18</v>
      </c>
      <c r="E100" s="2" t="s">
        <v>51</v>
      </c>
      <c r="F100" s="1">
        <v>539</v>
      </c>
      <c r="G100" s="1">
        <v>0</v>
      </c>
      <c r="H100" s="1">
        <v>0</v>
      </c>
      <c r="I100" s="1" t="s">
        <v>13</v>
      </c>
      <c r="J100" s="1" t="s">
        <v>13</v>
      </c>
      <c r="K100" s="1">
        <f>SUM(F100:J100)</f>
        <v>539</v>
      </c>
      <c r="L100" s="6"/>
      <c r="M100" s="7"/>
      <c r="N100" s="6"/>
      <c r="O100" s="8"/>
    </row>
    <row r="101" spans="1:1023" s="16" customFormat="1" x14ac:dyDescent="0.15">
      <c r="A101" s="10">
        <f t="shared" si="1"/>
        <v>100</v>
      </c>
      <c r="B101" s="11" t="s">
        <v>551</v>
      </c>
      <c r="C101" s="11" t="s">
        <v>10</v>
      </c>
      <c r="D101" s="11" t="s">
        <v>38</v>
      </c>
      <c r="E101" s="11" t="s">
        <v>48</v>
      </c>
      <c r="F101" s="10">
        <v>537</v>
      </c>
      <c r="G101" s="10">
        <v>0</v>
      </c>
      <c r="H101" s="10">
        <v>0</v>
      </c>
      <c r="I101" s="10" t="s">
        <v>13</v>
      </c>
      <c r="J101" s="10" t="s">
        <v>13</v>
      </c>
      <c r="K101" s="10">
        <f>SUM(F101:J101)</f>
        <v>537</v>
      </c>
      <c r="L101" s="17"/>
      <c r="M101" s="14"/>
      <c r="N101" s="17"/>
      <c r="O101" s="14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  <c r="FY101" s="15"/>
      <c r="FZ101" s="15"/>
      <c r="GA101" s="15"/>
      <c r="GB101" s="15"/>
      <c r="GC101" s="15"/>
      <c r="GD101" s="15"/>
      <c r="GE101" s="15"/>
      <c r="GF101" s="15"/>
      <c r="GG101" s="15"/>
      <c r="GH101" s="15"/>
      <c r="GI101" s="15"/>
      <c r="GJ101" s="15"/>
      <c r="GK101" s="15"/>
      <c r="GL101" s="15"/>
      <c r="GM101" s="15"/>
      <c r="GN101" s="15"/>
      <c r="GO101" s="15"/>
      <c r="GP101" s="15"/>
      <c r="GQ101" s="15"/>
      <c r="GR101" s="15"/>
      <c r="GS101" s="15"/>
      <c r="GT101" s="15"/>
      <c r="GU101" s="15"/>
      <c r="GV101" s="15"/>
      <c r="GW101" s="15"/>
      <c r="GX101" s="15"/>
      <c r="GY101" s="15"/>
      <c r="GZ101" s="15"/>
      <c r="HA101" s="15"/>
      <c r="HB101" s="15"/>
      <c r="HC101" s="15"/>
      <c r="HD101" s="15"/>
      <c r="HE101" s="15"/>
      <c r="HF101" s="15"/>
      <c r="HG101" s="15"/>
      <c r="HH101" s="15"/>
      <c r="HI101" s="15"/>
      <c r="HJ101" s="15"/>
      <c r="HK101" s="15"/>
      <c r="HL101" s="15"/>
      <c r="HM101" s="15"/>
      <c r="HN101" s="15"/>
      <c r="HO101" s="15"/>
      <c r="HP101" s="15"/>
      <c r="HQ101" s="15"/>
      <c r="HR101" s="15"/>
      <c r="HS101" s="15"/>
      <c r="HT101" s="15"/>
      <c r="HU101" s="15"/>
      <c r="HV101" s="15"/>
      <c r="HW101" s="15"/>
      <c r="HX101" s="15"/>
      <c r="HY101" s="15"/>
      <c r="HZ101" s="15"/>
      <c r="IA101" s="15"/>
      <c r="IB101" s="15"/>
      <c r="IC101" s="15"/>
      <c r="ID101" s="15"/>
      <c r="IE101" s="15"/>
      <c r="IF101" s="15"/>
      <c r="IG101" s="15"/>
      <c r="IH101" s="15"/>
      <c r="II101" s="15"/>
      <c r="IJ101" s="15"/>
      <c r="IK101" s="15"/>
      <c r="IL101" s="15"/>
      <c r="IM101" s="15"/>
      <c r="IN101" s="15"/>
      <c r="IO101" s="15"/>
      <c r="IP101" s="15"/>
      <c r="IQ101" s="15"/>
      <c r="IR101" s="15"/>
      <c r="IS101" s="15"/>
      <c r="IT101" s="15"/>
      <c r="IU101" s="15"/>
      <c r="IV101" s="15"/>
      <c r="IW101" s="15"/>
      <c r="IX101" s="15"/>
      <c r="IY101" s="15"/>
      <c r="IZ101" s="15"/>
      <c r="JA101" s="15"/>
      <c r="JB101" s="15"/>
      <c r="JC101" s="15"/>
      <c r="JD101" s="15"/>
      <c r="JE101" s="15"/>
      <c r="JF101" s="15"/>
      <c r="JG101" s="15"/>
      <c r="JH101" s="15"/>
      <c r="JI101" s="15"/>
      <c r="JJ101" s="15"/>
      <c r="JK101" s="15"/>
      <c r="JL101" s="15"/>
      <c r="JM101" s="15"/>
      <c r="JN101" s="15"/>
      <c r="JO101" s="15"/>
      <c r="JP101" s="15"/>
      <c r="JQ101" s="15"/>
      <c r="JR101" s="15"/>
      <c r="JS101" s="15"/>
      <c r="JT101" s="15"/>
      <c r="JU101" s="15"/>
      <c r="JV101" s="15"/>
      <c r="JW101" s="15"/>
      <c r="JX101" s="15"/>
      <c r="JY101" s="15"/>
      <c r="JZ101" s="15"/>
      <c r="KA101" s="15"/>
      <c r="KB101" s="15"/>
      <c r="KC101" s="15"/>
      <c r="KD101" s="15"/>
      <c r="KE101" s="15"/>
      <c r="KF101" s="15"/>
      <c r="KG101" s="15"/>
      <c r="KH101" s="15"/>
      <c r="KI101" s="15"/>
      <c r="KJ101" s="15"/>
      <c r="KK101" s="15"/>
      <c r="KL101" s="15"/>
      <c r="KM101" s="15"/>
      <c r="KN101" s="15"/>
      <c r="KO101" s="15"/>
      <c r="KP101" s="15"/>
      <c r="KQ101" s="15"/>
      <c r="KR101" s="15"/>
      <c r="KS101" s="15"/>
      <c r="KT101" s="15"/>
      <c r="KU101" s="15"/>
      <c r="KV101" s="15"/>
      <c r="KW101" s="15"/>
      <c r="KX101" s="15"/>
      <c r="KY101" s="15"/>
      <c r="KZ101" s="15"/>
      <c r="LA101" s="15"/>
      <c r="LB101" s="15"/>
      <c r="LC101" s="15"/>
      <c r="LD101" s="15"/>
      <c r="LE101" s="15"/>
      <c r="LF101" s="15"/>
      <c r="LG101" s="15"/>
      <c r="LH101" s="15"/>
      <c r="LI101" s="15"/>
      <c r="LJ101" s="15"/>
      <c r="LK101" s="15"/>
      <c r="LL101" s="15"/>
      <c r="LM101" s="15"/>
      <c r="LN101" s="15"/>
      <c r="LO101" s="15"/>
      <c r="LP101" s="15"/>
      <c r="LQ101" s="15"/>
      <c r="LR101" s="15"/>
      <c r="LS101" s="15"/>
      <c r="LT101" s="15"/>
      <c r="LU101" s="15"/>
      <c r="LV101" s="15"/>
      <c r="LW101" s="15"/>
      <c r="LX101" s="15"/>
      <c r="LY101" s="15"/>
      <c r="LZ101" s="15"/>
      <c r="MA101" s="15"/>
      <c r="MB101" s="15"/>
      <c r="MC101" s="15"/>
      <c r="MD101" s="15"/>
      <c r="ME101" s="15"/>
      <c r="MF101" s="15"/>
      <c r="MG101" s="15"/>
      <c r="MH101" s="15"/>
      <c r="MI101" s="15"/>
      <c r="MJ101" s="15"/>
      <c r="MK101" s="15"/>
      <c r="ML101" s="15"/>
      <c r="MM101" s="15"/>
      <c r="MN101" s="15"/>
      <c r="MO101" s="15"/>
      <c r="MP101" s="15"/>
      <c r="MQ101" s="15"/>
      <c r="MR101" s="15"/>
      <c r="MS101" s="15"/>
      <c r="MT101" s="15"/>
      <c r="MU101" s="15"/>
      <c r="MV101" s="15"/>
      <c r="MW101" s="15"/>
      <c r="MX101" s="15"/>
      <c r="MY101" s="15"/>
      <c r="MZ101" s="15"/>
      <c r="NA101" s="15"/>
      <c r="NB101" s="15"/>
      <c r="NC101" s="15"/>
      <c r="ND101" s="15"/>
      <c r="NE101" s="15"/>
      <c r="NF101" s="15"/>
      <c r="NG101" s="15"/>
      <c r="NH101" s="15"/>
      <c r="NI101" s="15"/>
      <c r="NJ101" s="15"/>
      <c r="NK101" s="15"/>
      <c r="NL101" s="15"/>
      <c r="NM101" s="15"/>
      <c r="NN101" s="15"/>
      <c r="NO101" s="15"/>
      <c r="NP101" s="15"/>
      <c r="NQ101" s="15"/>
      <c r="NR101" s="15"/>
      <c r="NS101" s="15"/>
      <c r="NT101" s="15"/>
      <c r="NU101" s="15"/>
      <c r="NV101" s="15"/>
      <c r="NW101" s="15"/>
      <c r="NX101" s="15"/>
      <c r="NY101" s="15"/>
      <c r="NZ101" s="15"/>
      <c r="OA101" s="15"/>
      <c r="OB101" s="15"/>
      <c r="OC101" s="15"/>
      <c r="OD101" s="15"/>
      <c r="OE101" s="15"/>
      <c r="OF101" s="15"/>
      <c r="OG101" s="15"/>
      <c r="OH101" s="15"/>
      <c r="OI101" s="15"/>
      <c r="OJ101" s="15"/>
      <c r="OK101" s="15"/>
      <c r="OL101" s="15"/>
      <c r="OM101" s="15"/>
      <c r="ON101" s="15"/>
      <c r="OO101" s="15"/>
      <c r="OP101" s="15"/>
      <c r="OQ101" s="15"/>
      <c r="OR101" s="15"/>
      <c r="OS101" s="15"/>
      <c r="OT101" s="15"/>
      <c r="OU101" s="15"/>
      <c r="OV101" s="15"/>
      <c r="OW101" s="15"/>
      <c r="OX101" s="15"/>
      <c r="OY101" s="15"/>
      <c r="OZ101" s="15"/>
      <c r="PA101" s="15"/>
      <c r="PB101" s="15"/>
      <c r="PC101" s="15"/>
      <c r="PD101" s="15"/>
      <c r="PE101" s="15"/>
      <c r="PF101" s="15"/>
      <c r="PG101" s="15"/>
      <c r="PH101" s="15"/>
      <c r="PI101" s="15"/>
      <c r="PJ101" s="15"/>
      <c r="PK101" s="15"/>
      <c r="PL101" s="15"/>
      <c r="PM101" s="15"/>
      <c r="PN101" s="15"/>
      <c r="PO101" s="15"/>
      <c r="PP101" s="15"/>
      <c r="PQ101" s="15"/>
      <c r="PR101" s="15"/>
      <c r="PS101" s="15"/>
      <c r="PT101" s="15"/>
      <c r="PU101" s="15"/>
      <c r="PV101" s="15"/>
      <c r="PW101" s="15"/>
      <c r="PX101" s="15"/>
      <c r="PY101" s="15"/>
      <c r="PZ101" s="15"/>
      <c r="QA101" s="15"/>
      <c r="QB101" s="15"/>
      <c r="QC101" s="15"/>
      <c r="QD101" s="15"/>
      <c r="QE101" s="15"/>
      <c r="QF101" s="15"/>
      <c r="QG101" s="15"/>
      <c r="QH101" s="15"/>
      <c r="QI101" s="15"/>
      <c r="QJ101" s="15"/>
      <c r="QK101" s="15"/>
      <c r="QL101" s="15"/>
      <c r="QM101" s="15"/>
      <c r="QN101" s="15"/>
      <c r="QO101" s="15"/>
      <c r="QP101" s="15"/>
      <c r="QQ101" s="15"/>
      <c r="QR101" s="15"/>
      <c r="QS101" s="15"/>
      <c r="QT101" s="15"/>
      <c r="QU101" s="15"/>
      <c r="QV101" s="15"/>
      <c r="QW101" s="15"/>
      <c r="QX101" s="15"/>
      <c r="QY101" s="15"/>
      <c r="QZ101" s="15"/>
      <c r="RA101" s="15"/>
      <c r="RB101" s="15"/>
      <c r="RC101" s="15"/>
      <c r="RD101" s="15"/>
      <c r="RE101" s="15"/>
      <c r="RF101" s="15"/>
      <c r="RG101" s="15"/>
      <c r="RH101" s="15"/>
      <c r="RI101" s="15"/>
      <c r="RJ101" s="15"/>
      <c r="RK101" s="15"/>
      <c r="RL101" s="15"/>
      <c r="RM101" s="15"/>
      <c r="RN101" s="15"/>
      <c r="RO101" s="15"/>
      <c r="RP101" s="15"/>
      <c r="RQ101" s="15"/>
      <c r="RR101" s="15"/>
      <c r="RS101" s="15"/>
      <c r="RT101" s="15"/>
      <c r="RU101" s="15"/>
      <c r="RV101" s="15"/>
      <c r="RW101" s="15"/>
      <c r="RX101" s="15"/>
      <c r="RY101" s="15"/>
      <c r="RZ101" s="15"/>
      <c r="SA101" s="15"/>
      <c r="SB101" s="15"/>
      <c r="SC101" s="15"/>
      <c r="SD101" s="15"/>
      <c r="SE101" s="15"/>
      <c r="SF101" s="15"/>
      <c r="SG101" s="15"/>
      <c r="SH101" s="15"/>
      <c r="SI101" s="15"/>
      <c r="SJ101" s="15"/>
      <c r="SK101" s="15"/>
      <c r="SL101" s="15"/>
      <c r="SM101" s="15"/>
      <c r="SN101" s="15"/>
      <c r="SO101" s="15"/>
      <c r="SP101" s="15"/>
      <c r="SQ101" s="15"/>
      <c r="SR101" s="15"/>
      <c r="SS101" s="15"/>
      <c r="ST101" s="15"/>
      <c r="SU101" s="15"/>
      <c r="SV101" s="15"/>
      <c r="SW101" s="15"/>
      <c r="SX101" s="15"/>
      <c r="SY101" s="15"/>
      <c r="SZ101" s="15"/>
      <c r="TA101" s="15"/>
      <c r="TB101" s="15"/>
      <c r="TC101" s="15"/>
      <c r="TD101" s="15"/>
      <c r="TE101" s="15"/>
      <c r="TF101" s="15"/>
      <c r="TG101" s="15"/>
      <c r="TH101" s="15"/>
      <c r="TI101" s="15"/>
      <c r="TJ101" s="15"/>
      <c r="TK101" s="15"/>
      <c r="TL101" s="15"/>
      <c r="TM101" s="15"/>
      <c r="TN101" s="15"/>
      <c r="TO101" s="15"/>
      <c r="TP101" s="15"/>
      <c r="TQ101" s="15"/>
      <c r="TR101" s="15"/>
      <c r="TS101" s="15"/>
      <c r="TT101" s="15"/>
      <c r="TU101" s="15"/>
      <c r="TV101" s="15"/>
      <c r="TW101" s="15"/>
      <c r="TX101" s="15"/>
      <c r="TY101" s="15"/>
      <c r="TZ101" s="15"/>
      <c r="UA101" s="15"/>
      <c r="UB101" s="15"/>
      <c r="UC101" s="15"/>
      <c r="UD101" s="15"/>
      <c r="UE101" s="15"/>
      <c r="UF101" s="15"/>
      <c r="UG101" s="15"/>
      <c r="UH101" s="15"/>
      <c r="UI101" s="15"/>
      <c r="UJ101" s="15"/>
      <c r="UK101" s="15"/>
      <c r="UL101" s="15"/>
      <c r="UM101" s="15"/>
      <c r="UN101" s="15"/>
      <c r="UO101" s="15"/>
      <c r="UP101" s="15"/>
      <c r="UQ101" s="15"/>
      <c r="UR101" s="15"/>
      <c r="US101" s="15"/>
      <c r="UT101" s="15"/>
      <c r="UU101" s="15"/>
      <c r="UV101" s="15"/>
      <c r="UW101" s="15"/>
      <c r="UX101" s="15"/>
      <c r="UY101" s="15"/>
      <c r="UZ101" s="15"/>
      <c r="VA101" s="15"/>
      <c r="VB101" s="15"/>
      <c r="VC101" s="15"/>
      <c r="VD101" s="15"/>
      <c r="VE101" s="15"/>
      <c r="VF101" s="15"/>
      <c r="VG101" s="15"/>
      <c r="VH101" s="15"/>
      <c r="VI101" s="15"/>
      <c r="VJ101" s="15"/>
      <c r="VK101" s="15"/>
      <c r="VL101" s="15"/>
      <c r="VM101" s="15"/>
      <c r="VN101" s="15"/>
      <c r="VO101" s="15"/>
      <c r="VP101" s="15"/>
      <c r="VQ101" s="15"/>
      <c r="VR101" s="15"/>
      <c r="VS101" s="15"/>
      <c r="VT101" s="15"/>
      <c r="VU101" s="15"/>
      <c r="VV101" s="15"/>
      <c r="VW101" s="15"/>
      <c r="VX101" s="15"/>
      <c r="VY101" s="15"/>
      <c r="VZ101" s="15"/>
      <c r="WA101" s="15"/>
      <c r="WB101" s="15"/>
      <c r="WC101" s="15"/>
      <c r="WD101" s="15"/>
      <c r="WE101" s="15"/>
      <c r="WF101" s="15"/>
      <c r="WG101" s="15"/>
      <c r="WH101" s="15"/>
      <c r="WI101" s="15"/>
      <c r="WJ101" s="15"/>
      <c r="WK101" s="15"/>
      <c r="WL101" s="15"/>
      <c r="WM101" s="15"/>
      <c r="WN101" s="15"/>
      <c r="WO101" s="15"/>
      <c r="WP101" s="15"/>
      <c r="WQ101" s="15"/>
      <c r="WR101" s="15"/>
      <c r="WS101" s="15"/>
      <c r="WT101" s="15"/>
      <c r="WU101" s="15"/>
      <c r="WV101" s="15"/>
      <c r="WW101" s="15"/>
      <c r="WX101" s="15"/>
      <c r="WY101" s="15"/>
      <c r="WZ101" s="15"/>
      <c r="XA101" s="15"/>
      <c r="XB101" s="15"/>
      <c r="XC101" s="15"/>
      <c r="XD101" s="15"/>
      <c r="XE101" s="15"/>
      <c r="XF101" s="15"/>
      <c r="XG101" s="15"/>
      <c r="XH101" s="15"/>
      <c r="XI101" s="15"/>
      <c r="XJ101" s="15"/>
      <c r="XK101" s="15"/>
      <c r="XL101" s="15"/>
      <c r="XM101" s="15"/>
      <c r="XN101" s="15"/>
      <c r="XO101" s="15"/>
      <c r="XP101" s="15"/>
      <c r="XQ101" s="15"/>
      <c r="XR101" s="15"/>
      <c r="XS101" s="15"/>
      <c r="XT101" s="15"/>
      <c r="XU101" s="15"/>
      <c r="XV101" s="15"/>
      <c r="XW101" s="15"/>
      <c r="XX101" s="15"/>
      <c r="XY101" s="15"/>
      <c r="XZ101" s="15"/>
      <c r="YA101" s="15"/>
      <c r="YB101" s="15"/>
      <c r="YC101" s="15"/>
      <c r="YD101" s="15"/>
      <c r="YE101" s="15"/>
      <c r="YF101" s="15"/>
      <c r="YG101" s="15"/>
      <c r="YH101" s="15"/>
      <c r="YI101" s="15"/>
      <c r="YJ101" s="15"/>
      <c r="YK101" s="15"/>
      <c r="YL101" s="15"/>
      <c r="YM101" s="15"/>
      <c r="YN101" s="15"/>
      <c r="YO101" s="15"/>
      <c r="YP101" s="15"/>
      <c r="YQ101" s="15"/>
      <c r="YR101" s="15"/>
      <c r="YS101" s="15"/>
      <c r="YT101" s="15"/>
      <c r="YU101" s="15"/>
      <c r="YV101" s="15"/>
      <c r="YW101" s="15"/>
      <c r="YX101" s="15"/>
      <c r="YY101" s="15"/>
      <c r="YZ101" s="15"/>
      <c r="ZA101" s="15"/>
      <c r="ZB101" s="15"/>
      <c r="ZC101" s="15"/>
      <c r="ZD101" s="15"/>
      <c r="ZE101" s="15"/>
      <c r="ZF101" s="15"/>
      <c r="ZG101" s="15"/>
      <c r="ZH101" s="15"/>
      <c r="ZI101" s="15"/>
      <c r="ZJ101" s="15"/>
      <c r="ZK101" s="15"/>
      <c r="ZL101" s="15"/>
      <c r="ZM101" s="15"/>
      <c r="ZN101" s="15"/>
      <c r="ZO101" s="15"/>
      <c r="ZP101" s="15"/>
      <c r="ZQ101" s="15"/>
      <c r="ZR101" s="15"/>
      <c r="ZS101" s="15"/>
      <c r="ZT101" s="15"/>
      <c r="ZU101" s="15"/>
      <c r="ZV101" s="15"/>
      <c r="ZW101" s="15"/>
      <c r="ZX101" s="15"/>
      <c r="ZY101" s="15"/>
      <c r="ZZ101" s="15"/>
      <c r="AAA101" s="15"/>
      <c r="AAB101" s="15"/>
      <c r="AAC101" s="15"/>
      <c r="AAD101" s="15"/>
      <c r="AAE101" s="15"/>
      <c r="AAF101" s="15"/>
      <c r="AAG101" s="15"/>
      <c r="AAH101" s="15"/>
      <c r="AAI101" s="15"/>
      <c r="AAJ101" s="15"/>
      <c r="AAK101" s="15"/>
      <c r="AAL101" s="15"/>
      <c r="AAM101" s="15"/>
      <c r="AAN101" s="15"/>
      <c r="AAO101" s="15"/>
      <c r="AAP101" s="15"/>
      <c r="AAQ101" s="15"/>
      <c r="AAR101" s="15"/>
      <c r="AAS101" s="15"/>
      <c r="AAT101" s="15"/>
      <c r="AAU101" s="15"/>
      <c r="AAV101" s="15"/>
      <c r="AAW101" s="15"/>
      <c r="AAX101" s="15"/>
      <c r="AAY101" s="15"/>
      <c r="AAZ101" s="15"/>
      <c r="ABA101" s="15"/>
      <c r="ABB101" s="15"/>
      <c r="ABC101" s="15"/>
      <c r="ABD101" s="15"/>
      <c r="ABE101" s="15"/>
      <c r="ABF101" s="15"/>
      <c r="ABG101" s="15"/>
      <c r="ABH101" s="15"/>
      <c r="ABI101" s="15"/>
      <c r="ABJ101" s="15"/>
      <c r="ABK101" s="15"/>
      <c r="ABL101" s="15"/>
      <c r="ABM101" s="15"/>
      <c r="ABN101" s="15"/>
      <c r="ABO101" s="15"/>
      <c r="ABP101" s="15"/>
      <c r="ABQ101" s="15"/>
      <c r="ABR101" s="15"/>
      <c r="ABS101" s="15"/>
      <c r="ABT101" s="15"/>
      <c r="ABU101" s="15"/>
      <c r="ABV101" s="15"/>
      <c r="ABW101" s="15"/>
      <c r="ABX101" s="15"/>
      <c r="ABY101" s="15"/>
      <c r="ABZ101" s="15"/>
      <c r="ACA101" s="15"/>
      <c r="ACB101" s="15"/>
      <c r="ACC101" s="15"/>
      <c r="ACD101" s="15"/>
      <c r="ACE101" s="15"/>
      <c r="ACF101" s="15"/>
      <c r="ACG101" s="15"/>
      <c r="ACH101" s="15"/>
      <c r="ACI101" s="15"/>
      <c r="ACJ101" s="15"/>
      <c r="ACK101" s="15"/>
      <c r="ACL101" s="15"/>
      <c r="ACM101" s="15"/>
      <c r="ACN101" s="15"/>
      <c r="ACO101" s="15"/>
      <c r="ACP101" s="15"/>
      <c r="ACQ101" s="15"/>
      <c r="ACR101" s="15"/>
      <c r="ACS101" s="15"/>
      <c r="ACT101" s="15"/>
      <c r="ACU101" s="15"/>
      <c r="ACV101" s="15"/>
      <c r="ACW101" s="15"/>
      <c r="ACX101" s="15"/>
      <c r="ACY101" s="15"/>
      <c r="ACZ101" s="15"/>
      <c r="ADA101" s="15"/>
      <c r="ADB101" s="15"/>
      <c r="ADC101" s="15"/>
      <c r="ADD101" s="15"/>
      <c r="ADE101" s="15"/>
      <c r="ADF101" s="15"/>
      <c r="ADG101" s="15"/>
      <c r="ADH101" s="15"/>
      <c r="ADI101" s="15"/>
      <c r="ADJ101" s="15"/>
      <c r="ADK101" s="15"/>
      <c r="ADL101" s="15"/>
      <c r="ADM101" s="15"/>
      <c r="ADN101" s="15"/>
      <c r="ADO101" s="15"/>
      <c r="ADP101" s="15"/>
      <c r="ADQ101" s="15"/>
      <c r="ADR101" s="15"/>
      <c r="ADS101" s="15"/>
      <c r="ADT101" s="15"/>
      <c r="ADU101" s="15"/>
      <c r="ADV101" s="15"/>
      <c r="ADW101" s="15"/>
      <c r="ADX101" s="15"/>
      <c r="ADY101" s="15"/>
      <c r="ADZ101" s="15"/>
      <c r="AEA101" s="15"/>
      <c r="AEB101" s="15"/>
      <c r="AEC101" s="15"/>
      <c r="AED101" s="15"/>
      <c r="AEE101" s="15"/>
      <c r="AEF101" s="15"/>
      <c r="AEG101" s="15"/>
      <c r="AEH101" s="15"/>
      <c r="AEI101" s="15"/>
      <c r="AEJ101" s="15"/>
      <c r="AEK101" s="15"/>
      <c r="AEL101" s="15"/>
      <c r="AEM101" s="15"/>
      <c r="AEN101" s="15"/>
      <c r="AEO101" s="15"/>
      <c r="AEP101" s="15"/>
      <c r="AEQ101" s="15"/>
      <c r="AER101" s="15"/>
      <c r="AES101" s="15"/>
      <c r="AET101" s="15"/>
      <c r="AEU101" s="15"/>
      <c r="AEV101" s="15"/>
      <c r="AEW101" s="15"/>
      <c r="AEX101" s="15"/>
      <c r="AEY101" s="15"/>
      <c r="AEZ101" s="15"/>
      <c r="AFA101" s="15"/>
      <c r="AFB101" s="15"/>
      <c r="AFC101" s="15"/>
      <c r="AFD101" s="15"/>
      <c r="AFE101" s="15"/>
      <c r="AFF101" s="15"/>
      <c r="AFG101" s="15"/>
      <c r="AFH101" s="15"/>
      <c r="AFI101" s="15"/>
      <c r="AFJ101" s="15"/>
      <c r="AFK101" s="15"/>
      <c r="AFL101" s="15"/>
      <c r="AFM101" s="15"/>
      <c r="AFN101" s="15"/>
      <c r="AFO101" s="15"/>
      <c r="AFP101" s="15"/>
      <c r="AFQ101" s="15"/>
      <c r="AFR101" s="15"/>
      <c r="AFS101" s="15"/>
      <c r="AFT101" s="15"/>
      <c r="AFU101" s="15"/>
      <c r="AFV101" s="15"/>
      <c r="AFW101" s="15"/>
      <c r="AFX101" s="15"/>
      <c r="AFY101" s="15"/>
      <c r="AFZ101" s="15"/>
      <c r="AGA101" s="15"/>
      <c r="AGB101" s="15"/>
      <c r="AGC101" s="15"/>
      <c r="AGD101" s="15"/>
      <c r="AGE101" s="15"/>
      <c r="AGF101" s="15"/>
      <c r="AGG101" s="15"/>
      <c r="AGH101" s="15"/>
      <c r="AGI101" s="15"/>
      <c r="AGJ101" s="15"/>
      <c r="AGK101" s="15"/>
      <c r="AGL101" s="15"/>
      <c r="AGM101" s="15"/>
      <c r="AGN101" s="15"/>
      <c r="AGO101" s="15"/>
      <c r="AGP101" s="15"/>
      <c r="AGQ101" s="15"/>
      <c r="AGR101" s="15"/>
      <c r="AGS101" s="15"/>
      <c r="AGT101" s="15"/>
      <c r="AGU101" s="15"/>
      <c r="AGV101" s="15"/>
      <c r="AGW101" s="15"/>
      <c r="AGX101" s="15"/>
      <c r="AGY101" s="15"/>
      <c r="AGZ101" s="15"/>
      <c r="AHA101" s="15"/>
      <c r="AHB101" s="15"/>
      <c r="AHC101" s="15"/>
      <c r="AHD101" s="15"/>
      <c r="AHE101" s="15"/>
      <c r="AHF101" s="15"/>
      <c r="AHG101" s="15"/>
      <c r="AHH101" s="15"/>
      <c r="AHI101" s="15"/>
      <c r="AHJ101" s="15"/>
      <c r="AHK101" s="15"/>
      <c r="AHL101" s="15"/>
      <c r="AHM101" s="15"/>
      <c r="AHN101" s="15"/>
      <c r="AHO101" s="15"/>
      <c r="AHP101" s="15"/>
      <c r="AHQ101" s="15"/>
      <c r="AHR101" s="15"/>
      <c r="AHS101" s="15"/>
      <c r="AHT101" s="15"/>
      <c r="AHU101" s="15"/>
      <c r="AHV101" s="15"/>
      <c r="AHW101" s="15"/>
      <c r="AHX101" s="15"/>
      <c r="AHY101" s="15"/>
      <c r="AHZ101" s="15"/>
      <c r="AIA101" s="15"/>
      <c r="AIB101" s="15"/>
      <c r="AIC101" s="15"/>
      <c r="AID101" s="15"/>
      <c r="AIE101" s="15"/>
      <c r="AIF101" s="15"/>
      <c r="AIG101" s="15"/>
      <c r="AIH101" s="15"/>
      <c r="AII101" s="15"/>
      <c r="AIJ101" s="15"/>
      <c r="AIK101" s="15"/>
      <c r="AIL101" s="15"/>
      <c r="AIM101" s="15"/>
      <c r="AIN101" s="15"/>
      <c r="AIO101" s="15"/>
      <c r="AIP101" s="15"/>
      <c r="AIQ101" s="15"/>
      <c r="AIR101" s="15"/>
      <c r="AIS101" s="15"/>
      <c r="AIT101" s="15"/>
      <c r="AIU101" s="15"/>
      <c r="AIV101" s="15"/>
      <c r="AIW101" s="15"/>
      <c r="AIX101" s="15"/>
      <c r="AIY101" s="15"/>
      <c r="AIZ101" s="15"/>
      <c r="AJA101" s="15"/>
      <c r="AJB101" s="15"/>
      <c r="AJC101" s="15"/>
      <c r="AJD101" s="15"/>
      <c r="AJE101" s="15"/>
      <c r="AJF101" s="15"/>
      <c r="AJG101" s="15"/>
      <c r="AJH101" s="15"/>
      <c r="AJI101" s="15"/>
      <c r="AJJ101" s="15"/>
      <c r="AJK101" s="15"/>
      <c r="AJL101" s="15"/>
      <c r="AJM101" s="15"/>
      <c r="AJN101" s="15"/>
      <c r="AJO101" s="15"/>
      <c r="AJP101" s="15"/>
      <c r="AJQ101" s="15"/>
      <c r="AJR101" s="15"/>
      <c r="AJS101" s="15"/>
      <c r="AJT101" s="15"/>
      <c r="AJU101" s="15"/>
      <c r="AJV101" s="15"/>
      <c r="AJW101" s="15"/>
      <c r="AJX101" s="15"/>
      <c r="AJY101" s="15"/>
      <c r="AJZ101" s="15"/>
      <c r="AKA101" s="15"/>
      <c r="AKB101" s="15"/>
      <c r="AKC101" s="15"/>
      <c r="AKD101" s="15"/>
      <c r="AKE101" s="15"/>
      <c r="AKF101" s="15"/>
      <c r="AKG101" s="15"/>
      <c r="AKH101" s="15"/>
      <c r="AKI101" s="15"/>
      <c r="AKJ101" s="15"/>
      <c r="AKK101" s="15"/>
      <c r="AKL101" s="15"/>
      <c r="AKM101" s="15"/>
      <c r="AKN101" s="15"/>
      <c r="AKO101" s="15"/>
      <c r="AKP101" s="15"/>
      <c r="AKQ101" s="15"/>
      <c r="AKR101" s="15"/>
      <c r="AKS101" s="15"/>
      <c r="AKT101" s="15"/>
      <c r="AKU101" s="15"/>
      <c r="AKV101" s="15"/>
      <c r="AKW101" s="15"/>
      <c r="AKX101" s="15"/>
      <c r="AKY101" s="15"/>
      <c r="AKZ101" s="15"/>
      <c r="ALA101" s="15"/>
      <c r="ALB101" s="15"/>
      <c r="ALC101" s="15"/>
      <c r="ALD101" s="15"/>
      <c r="ALE101" s="15"/>
      <c r="ALF101" s="15"/>
      <c r="ALG101" s="15"/>
      <c r="ALH101" s="15"/>
      <c r="ALI101" s="15"/>
      <c r="ALJ101" s="15"/>
      <c r="ALK101" s="15"/>
      <c r="ALL101" s="15"/>
      <c r="ALM101" s="15"/>
      <c r="ALN101" s="15"/>
      <c r="ALO101" s="15"/>
      <c r="ALP101" s="15"/>
      <c r="ALQ101" s="15"/>
      <c r="ALR101" s="15"/>
      <c r="ALS101" s="15"/>
      <c r="ALT101" s="15"/>
      <c r="ALU101" s="15"/>
      <c r="ALV101" s="15"/>
      <c r="ALW101" s="15"/>
      <c r="ALX101" s="15"/>
      <c r="ALY101" s="15"/>
      <c r="ALZ101" s="15"/>
      <c r="AMA101" s="15"/>
      <c r="AMB101" s="15"/>
      <c r="AMC101" s="15"/>
      <c r="AMD101" s="15"/>
      <c r="AME101" s="15"/>
      <c r="AMF101" s="15"/>
      <c r="AMG101" s="15"/>
      <c r="AMH101" s="15"/>
      <c r="AMI101" s="15"/>
    </row>
    <row r="102" spans="1:1023" s="16" customFormat="1" x14ac:dyDescent="0.15">
      <c r="A102" s="10">
        <f t="shared" si="1"/>
        <v>101</v>
      </c>
      <c r="B102" s="11" t="s">
        <v>552</v>
      </c>
      <c r="C102" s="11" t="s">
        <v>23</v>
      </c>
      <c r="D102" s="11" t="s">
        <v>38</v>
      </c>
      <c r="E102" s="11" t="s">
        <v>39</v>
      </c>
      <c r="F102" s="10">
        <v>0</v>
      </c>
      <c r="G102" s="10">
        <v>0</v>
      </c>
      <c r="H102" s="10">
        <v>512</v>
      </c>
      <c r="I102" s="10" t="s">
        <v>13</v>
      </c>
      <c r="J102" s="10" t="s">
        <v>13</v>
      </c>
      <c r="K102" s="10">
        <f>SUM(F102:J102)</f>
        <v>512</v>
      </c>
      <c r="L102" s="17"/>
      <c r="M102" s="14"/>
      <c r="N102" s="17"/>
      <c r="O102" s="14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  <c r="FY102" s="15"/>
      <c r="FZ102" s="15"/>
      <c r="GA102" s="15"/>
      <c r="GB102" s="15"/>
      <c r="GC102" s="15"/>
      <c r="GD102" s="15"/>
      <c r="GE102" s="15"/>
      <c r="GF102" s="15"/>
      <c r="GG102" s="15"/>
      <c r="GH102" s="15"/>
      <c r="GI102" s="15"/>
      <c r="GJ102" s="15"/>
      <c r="GK102" s="15"/>
      <c r="GL102" s="15"/>
      <c r="GM102" s="15"/>
      <c r="GN102" s="15"/>
      <c r="GO102" s="15"/>
      <c r="GP102" s="15"/>
      <c r="GQ102" s="15"/>
      <c r="GR102" s="15"/>
      <c r="GS102" s="15"/>
      <c r="GT102" s="15"/>
      <c r="GU102" s="15"/>
      <c r="GV102" s="15"/>
      <c r="GW102" s="15"/>
      <c r="GX102" s="15"/>
      <c r="GY102" s="15"/>
      <c r="GZ102" s="15"/>
      <c r="HA102" s="15"/>
      <c r="HB102" s="15"/>
      <c r="HC102" s="15"/>
      <c r="HD102" s="15"/>
      <c r="HE102" s="15"/>
      <c r="HF102" s="15"/>
      <c r="HG102" s="15"/>
      <c r="HH102" s="15"/>
      <c r="HI102" s="15"/>
      <c r="HJ102" s="15"/>
      <c r="HK102" s="15"/>
      <c r="HL102" s="15"/>
      <c r="HM102" s="15"/>
      <c r="HN102" s="15"/>
      <c r="HO102" s="15"/>
      <c r="HP102" s="15"/>
      <c r="HQ102" s="15"/>
      <c r="HR102" s="15"/>
      <c r="HS102" s="15"/>
      <c r="HT102" s="15"/>
      <c r="HU102" s="15"/>
      <c r="HV102" s="15"/>
      <c r="HW102" s="15"/>
      <c r="HX102" s="15"/>
      <c r="HY102" s="15"/>
      <c r="HZ102" s="15"/>
      <c r="IA102" s="15"/>
      <c r="IB102" s="15"/>
      <c r="IC102" s="15"/>
      <c r="ID102" s="15"/>
      <c r="IE102" s="15"/>
      <c r="IF102" s="15"/>
      <c r="IG102" s="15"/>
      <c r="IH102" s="15"/>
      <c r="II102" s="15"/>
      <c r="IJ102" s="15"/>
      <c r="IK102" s="15"/>
      <c r="IL102" s="15"/>
      <c r="IM102" s="15"/>
      <c r="IN102" s="15"/>
      <c r="IO102" s="15"/>
      <c r="IP102" s="15"/>
      <c r="IQ102" s="15"/>
      <c r="IR102" s="15"/>
      <c r="IS102" s="15"/>
      <c r="IT102" s="15"/>
      <c r="IU102" s="15"/>
      <c r="IV102" s="15"/>
      <c r="IW102" s="15"/>
      <c r="IX102" s="15"/>
      <c r="IY102" s="15"/>
      <c r="IZ102" s="15"/>
      <c r="JA102" s="15"/>
      <c r="JB102" s="15"/>
      <c r="JC102" s="15"/>
      <c r="JD102" s="15"/>
      <c r="JE102" s="15"/>
      <c r="JF102" s="15"/>
      <c r="JG102" s="15"/>
      <c r="JH102" s="15"/>
      <c r="JI102" s="15"/>
      <c r="JJ102" s="15"/>
      <c r="JK102" s="15"/>
      <c r="JL102" s="15"/>
      <c r="JM102" s="15"/>
      <c r="JN102" s="15"/>
      <c r="JO102" s="15"/>
      <c r="JP102" s="15"/>
      <c r="JQ102" s="15"/>
      <c r="JR102" s="15"/>
      <c r="JS102" s="15"/>
      <c r="JT102" s="15"/>
      <c r="JU102" s="15"/>
      <c r="JV102" s="15"/>
      <c r="JW102" s="15"/>
      <c r="JX102" s="15"/>
      <c r="JY102" s="15"/>
      <c r="JZ102" s="15"/>
      <c r="KA102" s="15"/>
      <c r="KB102" s="15"/>
      <c r="KC102" s="15"/>
      <c r="KD102" s="15"/>
      <c r="KE102" s="15"/>
      <c r="KF102" s="15"/>
      <c r="KG102" s="15"/>
      <c r="KH102" s="15"/>
      <c r="KI102" s="15"/>
      <c r="KJ102" s="15"/>
      <c r="KK102" s="15"/>
      <c r="KL102" s="15"/>
      <c r="KM102" s="15"/>
      <c r="KN102" s="15"/>
      <c r="KO102" s="15"/>
      <c r="KP102" s="15"/>
      <c r="KQ102" s="15"/>
      <c r="KR102" s="15"/>
      <c r="KS102" s="15"/>
      <c r="KT102" s="15"/>
      <c r="KU102" s="15"/>
      <c r="KV102" s="15"/>
      <c r="KW102" s="15"/>
      <c r="KX102" s="15"/>
      <c r="KY102" s="15"/>
      <c r="KZ102" s="15"/>
      <c r="LA102" s="15"/>
      <c r="LB102" s="15"/>
      <c r="LC102" s="15"/>
      <c r="LD102" s="15"/>
      <c r="LE102" s="15"/>
      <c r="LF102" s="15"/>
      <c r="LG102" s="15"/>
      <c r="LH102" s="15"/>
      <c r="LI102" s="15"/>
      <c r="LJ102" s="15"/>
      <c r="LK102" s="15"/>
      <c r="LL102" s="15"/>
      <c r="LM102" s="15"/>
      <c r="LN102" s="15"/>
      <c r="LO102" s="15"/>
      <c r="LP102" s="15"/>
      <c r="LQ102" s="15"/>
      <c r="LR102" s="15"/>
      <c r="LS102" s="15"/>
      <c r="LT102" s="15"/>
      <c r="LU102" s="15"/>
      <c r="LV102" s="15"/>
      <c r="LW102" s="15"/>
      <c r="LX102" s="15"/>
      <c r="LY102" s="15"/>
      <c r="LZ102" s="15"/>
      <c r="MA102" s="15"/>
      <c r="MB102" s="15"/>
      <c r="MC102" s="15"/>
      <c r="MD102" s="15"/>
      <c r="ME102" s="15"/>
      <c r="MF102" s="15"/>
      <c r="MG102" s="15"/>
      <c r="MH102" s="15"/>
      <c r="MI102" s="15"/>
      <c r="MJ102" s="15"/>
      <c r="MK102" s="15"/>
      <c r="ML102" s="15"/>
      <c r="MM102" s="15"/>
      <c r="MN102" s="15"/>
      <c r="MO102" s="15"/>
      <c r="MP102" s="15"/>
      <c r="MQ102" s="15"/>
      <c r="MR102" s="15"/>
      <c r="MS102" s="15"/>
      <c r="MT102" s="15"/>
      <c r="MU102" s="15"/>
      <c r="MV102" s="15"/>
      <c r="MW102" s="15"/>
      <c r="MX102" s="15"/>
      <c r="MY102" s="15"/>
      <c r="MZ102" s="15"/>
      <c r="NA102" s="15"/>
      <c r="NB102" s="15"/>
      <c r="NC102" s="15"/>
      <c r="ND102" s="15"/>
      <c r="NE102" s="15"/>
      <c r="NF102" s="15"/>
      <c r="NG102" s="15"/>
      <c r="NH102" s="15"/>
      <c r="NI102" s="15"/>
      <c r="NJ102" s="15"/>
      <c r="NK102" s="15"/>
      <c r="NL102" s="15"/>
      <c r="NM102" s="15"/>
      <c r="NN102" s="15"/>
      <c r="NO102" s="15"/>
      <c r="NP102" s="15"/>
      <c r="NQ102" s="15"/>
      <c r="NR102" s="15"/>
      <c r="NS102" s="15"/>
      <c r="NT102" s="15"/>
      <c r="NU102" s="15"/>
      <c r="NV102" s="15"/>
      <c r="NW102" s="15"/>
      <c r="NX102" s="15"/>
      <c r="NY102" s="15"/>
      <c r="NZ102" s="15"/>
      <c r="OA102" s="15"/>
      <c r="OB102" s="15"/>
      <c r="OC102" s="15"/>
      <c r="OD102" s="15"/>
      <c r="OE102" s="15"/>
      <c r="OF102" s="15"/>
      <c r="OG102" s="15"/>
      <c r="OH102" s="15"/>
      <c r="OI102" s="15"/>
      <c r="OJ102" s="15"/>
      <c r="OK102" s="15"/>
      <c r="OL102" s="15"/>
      <c r="OM102" s="15"/>
      <c r="ON102" s="15"/>
      <c r="OO102" s="15"/>
      <c r="OP102" s="15"/>
      <c r="OQ102" s="15"/>
      <c r="OR102" s="15"/>
      <c r="OS102" s="15"/>
      <c r="OT102" s="15"/>
      <c r="OU102" s="15"/>
      <c r="OV102" s="15"/>
      <c r="OW102" s="15"/>
      <c r="OX102" s="15"/>
      <c r="OY102" s="15"/>
      <c r="OZ102" s="15"/>
      <c r="PA102" s="15"/>
      <c r="PB102" s="15"/>
      <c r="PC102" s="15"/>
      <c r="PD102" s="15"/>
      <c r="PE102" s="15"/>
      <c r="PF102" s="15"/>
      <c r="PG102" s="15"/>
      <c r="PH102" s="15"/>
      <c r="PI102" s="15"/>
      <c r="PJ102" s="15"/>
      <c r="PK102" s="15"/>
      <c r="PL102" s="15"/>
      <c r="PM102" s="15"/>
      <c r="PN102" s="15"/>
      <c r="PO102" s="15"/>
      <c r="PP102" s="15"/>
      <c r="PQ102" s="15"/>
      <c r="PR102" s="15"/>
      <c r="PS102" s="15"/>
      <c r="PT102" s="15"/>
      <c r="PU102" s="15"/>
      <c r="PV102" s="15"/>
      <c r="PW102" s="15"/>
      <c r="PX102" s="15"/>
      <c r="PY102" s="15"/>
      <c r="PZ102" s="15"/>
      <c r="QA102" s="15"/>
      <c r="QB102" s="15"/>
      <c r="QC102" s="15"/>
      <c r="QD102" s="15"/>
      <c r="QE102" s="15"/>
      <c r="QF102" s="15"/>
      <c r="QG102" s="15"/>
      <c r="QH102" s="15"/>
      <c r="QI102" s="15"/>
      <c r="QJ102" s="15"/>
      <c r="QK102" s="15"/>
      <c r="QL102" s="15"/>
      <c r="QM102" s="15"/>
      <c r="QN102" s="15"/>
      <c r="QO102" s="15"/>
      <c r="QP102" s="15"/>
      <c r="QQ102" s="15"/>
      <c r="QR102" s="15"/>
      <c r="QS102" s="15"/>
      <c r="QT102" s="15"/>
      <c r="QU102" s="15"/>
      <c r="QV102" s="15"/>
      <c r="QW102" s="15"/>
      <c r="QX102" s="15"/>
      <c r="QY102" s="15"/>
      <c r="QZ102" s="15"/>
      <c r="RA102" s="15"/>
      <c r="RB102" s="15"/>
      <c r="RC102" s="15"/>
      <c r="RD102" s="15"/>
      <c r="RE102" s="15"/>
      <c r="RF102" s="15"/>
      <c r="RG102" s="15"/>
      <c r="RH102" s="15"/>
      <c r="RI102" s="15"/>
      <c r="RJ102" s="15"/>
      <c r="RK102" s="15"/>
      <c r="RL102" s="15"/>
      <c r="RM102" s="15"/>
      <c r="RN102" s="15"/>
      <c r="RO102" s="15"/>
      <c r="RP102" s="15"/>
      <c r="RQ102" s="15"/>
      <c r="RR102" s="15"/>
      <c r="RS102" s="15"/>
      <c r="RT102" s="15"/>
      <c r="RU102" s="15"/>
      <c r="RV102" s="15"/>
      <c r="RW102" s="15"/>
      <c r="RX102" s="15"/>
      <c r="RY102" s="15"/>
      <c r="RZ102" s="15"/>
      <c r="SA102" s="15"/>
      <c r="SB102" s="15"/>
      <c r="SC102" s="15"/>
      <c r="SD102" s="15"/>
      <c r="SE102" s="15"/>
      <c r="SF102" s="15"/>
      <c r="SG102" s="15"/>
      <c r="SH102" s="15"/>
      <c r="SI102" s="15"/>
      <c r="SJ102" s="15"/>
      <c r="SK102" s="15"/>
      <c r="SL102" s="15"/>
      <c r="SM102" s="15"/>
      <c r="SN102" s="15"/>
      <c r="SO102" s="15"/>
      <c r="SP102" s="15"/>
      <c r="SQ102" s="15"/>
      <c r="SR102" s="15"/>
      <c r="SS102" s="15"/>
      <c r="ST102" s="15"/>
      <c r="SU102" s="15"/>
      <c r="SV102" s="15"/>
      <c r="SW102" s="15"/>
      <c r="SX102" s="15"/>
      <c r="SY102" s="15"/>
      <c r="SZ102" s="15"/>
      <c r="TA102" s="15"/>
      <c r="TB102" s="15"/>
      <c r="TC102" s="15"/>
      <c r="TD102" s="15"/>
      <c r="TE102" s="15"/>
      <c r="TF102" s="15"/>
      <c r="TG102" s="15"/>
      <c r="TH102" s="15"/>
      <c r="TI102" s="15"/>
      <c r="TJ102" s="15"/>
      <c r="TK102" s="15"/>
      <c r="TL102" s="15"/>
      <c r="TM102" s="15"/>
      <c r="TN102" s="15"/>
      <c r="TO102" s="15"/>
      <c r="TP102" s="15"/>
      <c r="TQ102" s="15"/>
      <c r="TR102" s="15"/>
      <c r="TS102" s="15"/>
      <c r="TT102" s="15"/>
      <c r="TU102" s="15"/>
      <c r="TV102" s="15"/>
      <c r="TW102" s="15"/>
      <c r="TX102" s="15"/>
      <c r="TY102" s="15"/>
      <c r="TZ102" s="15"/>
      <c r="UA102" s="15"/>
      <c r="UB102" s="15"/>
      <c r="UC102" s="15"/>
      <c r="UD102" s="15"/>
      <c r="UE102" s="15"/>
      <c r="UF102" s="15"/>
      <c r="UG102" s="15"/>
      <c r="UH102" s="15"/>
      <c r="UI102" s="15"/>
      <c r="UJ102" s="15"/>
      <c r="UK102" s="15"/>
      <c r="UL102" s="15"/>
      <c r="UM102" s="15"/>
      <c r="UN102" s="15"/>
      <c r="UO102" s="15"/>
      <c r="UP102" s="15"/>
      <c r="UQ102" s="15"/>
      <c r="UR102" s="15"/>
      <c r="US102" s="15"/>
      <c r="UT102" s="15"/>
      <c r="UU102" s="15"/>
      <c r="UV102" s="15"/>
      <c r="UW102" s="15"/>
      <c r="UX102" s="15"/>
      <c r="UY102" s="15"/>
      <c r="UZ102" s="15"/>
      <c r="VA102" s="15"/>
      <c r="VB102" s="15"/>
      <c r="VC102" s="15"/>
      <c r="VD102" s="15"/>
      <c r="VE102" s="15"/>
      <c r="VF102" s="15"/>
      <c r="VG102" s="15"/>
      <c r="VH102" s="15"/>
      <c r="VI102" s="15"/>
      <c r="VJ102" s="15"/>
      <c r="VK102" s="15"/>
      <c r="VL102" s="15"/>
      <c r="VM102" s="15"/>
      <c r="VN102" s="15"/>
      <c r="VO102" s="15"/>
      <c r="VP102" s="15"/>
      <c r="VQ102" s="15"/>
      <c r="VR102" s="15"/>
      <c r="VS102" s="15"/>
      <c r="VT102" s="15"/>
      <c r="VU102" s="15"/>
      <c r="VV102" s="15"/>
      <c r="VW102" s="15"/>
      <c r="VX102" s="15"/>
      <c r="VY102" s="15"/>
      <c r="VZ102" s="15"/>
      <c r="WA102" s="15"/>
      <c r="WB102" s="15"/>
      <c r="WC102" s="15"/>
      <c r="WD102" s="15"/>
      <c r="WE102" s="15"/>
      <c r="WF102" s="15"/>
      <c r="WG102" s="15"/>
      <c r="WH102" s="15"/>
      <c r="WI102" s="15"/>
      <c r="WJ102" s="15"/>
      <c r="WK102" s="15"/>
      <c r="WL102" s="15"/>
      <c r="WM102" s="15"/>
      <c r="WN102" s="15"/>
      <c r="WO102" s="15"/>
      <c r="WP102" s="15"/>
      <c r="WQ102" s="15"/>
      <c r="WR102" s="15"/>
      <c r="WS102" s="15"/>
      <c r="WT102" s="15"/>
      <c r="WU102" s="15"/>
      <c r="WV102" s="15"/>
      <c r="WW102" s="15"/>
      <c r="WX102" s="15"/>
      <c r="WY102" s="15"/>
      <c r="WZ102" s="15"/>
      <c r="XA102" s="15"/>
      <c r="XB102" s="15"/>
      <c r="XC102" s="15"/>
      <c r="XD102" s="15"/>
      <c r="XE102" s="15"/>
      <c r="XF102" s="15"/>
      <c r="XG102" s="15"/>
      <c r="XH102" s="15"/>
      <c r="XI102" s="15"/>
      <c r="XJ102" s="15"/>
      <c r="XK102" s="15"/>
      <c r="XL102" s="15"/>
      <c r="XM102" s="15"/>
      <c r="XN102" s="15"/>
      <c r="XO102" s="15"/>
      <c r="XP102" s="15"/>
      <c r="XQ102" s="15"/>
      <c r="XR102" s="15"/>
      <c r="XS102" s="15"/>
      <c r="XT102" s="15"/>
      <c r="XU102" s="15"/>
      <c r="XV102" s="15"/>
      <c r="XW102" s="15"/>
      <c r="XX102" s="15"/>
      <c r="XY102" s="15"/>
      <c r="XZ102" s="15"/>
      <c r="YA102" s="15"/>
      <c r="YB102" s="15"/>
      <c r="YC102" s="15"/>
      <c r="YD102" s="15"/>
      <c r="YE102" s="15"/>
      <c r="YF102" s="15"/>
      <c r="YG102" s="15"/>
      <c r="YH102" s="15"/>
      <c r="YI102" s="15"/>
      <c r="YJ102" s="15"/>
      <c r="YK102" s="15"/>
      <c r="YL102" s="15"/>
      <c r="YM102" s="15"/>
      <c r="YN102" s="15"/>
      <c r="YO102" s="15"/>
      <c r="YP102" s="15"/>
      <c r="YQ102" s="15"/>
      <c r="YR102" s="15"/>
      <c r="YS102" s="15"/>
      <c r="YT102" s="15"/>
      <c r="YU102" s="15"/>
      <c r="YV102" s="15"/>
      <c r="YW102" s="15"/>
      <c r="YX102" s="15"/>
      <c r="YY102" s="15"/>
      <c r="YZ102" s="15"/>
      <c r="ZA102" s="15"/>
      <c r="ZB102" s="15"/>
      <c r="ZC102" s="15"/>
      <c r="ZD102" s="15"/>
      <c r="ZE102" s="15"/>
      <c r="ZF102" s="15"/>
      <c r="ZG102" s="15"/>
      <c r="ZH102" s="15"/>
      <c r="ZI102" s="15"/>
      <c r="ZJ102" s="15"/>
      <c r="ZK102" s="15"/>
      <c r="ZL102" s="15"/>
      <c r="ZM102" s="15"/>
      <c r="ZN102" s="15"/>
      <c r="ZO102" s="15"/>
      <c r="ZP102" s="15"/>
      <c r="ZQ102" s="15"/>
      <c r="ZR102" s="15"/>
      <c r="ZS102" s="15"/>
      <c r="ZT102" s="15"/>
      <c r="ZU102" s="15"/>
      <c r="ZV102" s="15"/>
      <c r="ZW102" s="15"/>
      <c r="ZX102" s="15"/>
      <c r="ZY102" s="15"/>
      <c r="ZZ102" s="15"/>
      <c r="AAA102" s="15"/>
      <c r="AAB102" s="15"/>
      <c r="AAC102" s="15"/>
      <c r="AAD102" s="15"/>
      <c r="AAE102" s="15"/>
      <c r="AAF102" s="15"/>
      <c r="AAG102" s="15"/>
      <c r="AAH102" s="15"/>
      <c r="AAI102" s="15"/>
      <c r="AAJ102" s="15"/>
      <c r="AAK102" s="15"/>
      <c r="AAL102" s="15"/>
      <c r="AAM102" s="15"/>
      <c r="AAN102" s="15"/>
      <c r="AAO102" s="15"/>
      <c r="AAP102" s="15"/>
      <c r="AAQ102" s="15"/>
      <c r="AAR102" s="15"/>
      <c r="AAS102" s="15"/>
      <c r="AAT102" s="15"/>
      <c r="AAU102" s="15"/>
      <c r="AAV102" s="15"/>
      <c r="AAW102" s="15"/>
      <c r="AAX102" s="15"/>
      <c r="AAY102" s="15"/>
      <c r="AAZ102" s="15"/>
      <c r="ABA102" s="15"/>
      <c r="ABB102" s="15"/>
      <c r="ABC102" s="15"/>
      <c r="ABD102" s="15"/>
      <c r="ABE102" s="15"/>
      <c r="ABF102" s="15"/>
      <c r="ABG102" s="15"/>
      <c r="ABH102" s="15"/>
      <c r="ABI102" s="15"/>
      <c r="ABJ102" s="15"/>
      <c r="ABK102" s="15"/>
      <c r="ABL102" s="15"/>
      <c r="ABM102" s="15"/>
      <c r="ABN102" s="15"/>
      <c r="ABO102" s="15"/>
      <c r="ABP102" s="15"/>
      <c r="ABQ102" s="15"/>
      <c r="ABR102" s="15"/>
      <c r="ABS102" s="15"/>
      <c r="ABT102" s="15"/>
      <c r="ABU102" s="15"/>
      <c r="ABV102" s="15"/>
      <c r="ABW102" s="15"/>
      <c r="ABX102" s="15"/>
      <c r="ABY102" s="15"/>
      <c r="ABZ102" s="15"/>
      <c r="ACA102" s="15"/>
      <c r="ACB102" s="15"/>
      <c r="ACC102" s="15"/>
      <c r="ACD102" s="15"/>
      <c r="ACE102" s="15"/>
      <c r="ACF102" s="15"/>
      <c r="ACG102" s="15"/>
      <c r="ACH102" s="15"/>
      <c r="ACI102" s="15"/>
      <c r="ACJ102" s="15"/>
      <c r="ACK102" s="15"/>
      <c r="ACL102" s="15"/>
      <c r="ACM102" s="15"/>
      <c r="ACN102" s="15"/>
      <c r="ACO102" s="15"/>
      <c r="ACP102" s="15"/>
      <c r="ACQ102" s="15"/>
      <c r="ACR102" s="15"/>
      <c r="ACS102" s="15"/>
      <c r="ACT102" s="15"/>
      <c r="ACU102" s="15"/>
      <c r="ACV102" s="15"/>
      <c r="ACW102" s="15"/>
      <c r="ACX102" s="15"/>
      <c r="ACY102" s="15"/>
      <c r="ACZ102" s="15"/>
      <c r="ADA102" s="15"/>
      <c r="ADB102" s="15"/>
      <c r="ADC102" s="15"/>
      <c r="ADD102" s="15"/>
      <c r="ADE102" s="15"/>
      <c r="ADF102" s="15"/>
      <c r="ADG102" s="15"/>
      <c r="ADH102" s="15"/>
      <c r="ADI102" s="15"/>
      <c r="ADJ102" s="15"/>
      <c r="ADK102" s="15"/>
      <c r="ADL102" s="15"/>
      <c r="ADM102" s="15"/>
      <c r="ADN102" s="15"/>
      <c r="ADO102" s="15"/>
      <c r="ADP102" s="15"/>
      <c r="ADQ102" s="15"/>
      <c r="ADR102" s="15"/>
      <c r="ADS102" s="15"/>
      <c r="ADT102" s="15"/>
      <c r="ADU102" s="15"/>
      <c r="ADV102" s="15"/>
      <c r="ADW102" s="15"/>
      <c r="ADX102" s="15"/>
      <c r="ADY102" s="15"/>
      <c r="ADZ102" s="15"/>
      <c r="AEA102" s="15"/>
      <c r="AEB102" s="15"/>
      <c r="AEC102" s="15"/>
      <c r="AED102" s="15"/>
      <c r="AEE102" s="15"/>
      <c r="AEF102" s="15"/>
      <c r="AEG102" s="15"/>
      <c r="AEH102" s="15"/>
      <c r="AEI102" s="15"/>
      <c r="AEJ102" s="15"/>
      <c r="AEK102" s="15"/>
      <c r="AEL102" s="15"/>
      <c r="AEM102" s="15"/>
      <c r="AEN102" s="15"/>
      <c r="AEO102" s="15"/>
      <c r="AEP102" s="15"/>
      <c r="AEQ102" s="15"/>
      <c r="AER102" s="15"/>
      <c r="AES102" s="15"/>
      <c r="AET102" s="15"/>
      <c r="AEU102" s="15"/>
      <c r="AEV102" s="15"/>
      <c r="AEW102" s="15"/>
      <c r="AEX102" s="15"/>
      <c r="AEY102" s="15"/>
      <c r="AEZ102" s="15"/>
      <c r="AFA102" s="15"/>
      <c r="AFB102" s="15"/>
      <c r="AFC102" s="15"/>
      <c r="AFD102" s="15"/>
      <c r="AFE102" s="15"/>
      <c r="AFF102" s="15"/>
      <c r="AFG102" s="15"/>
      <c r="AFH102" s="15"/>
      <c r="AFI102" s="15"/>
      <c r="AFJ102" s="15"/>
      <c r="AFK102" s="15"/>
      <c r="AFL102" s="15"/>
      <c r="AFM102" s="15"/>
      <c r="AFN102" s="15"/>
      <c r="AFO102" s="15"/>
      <c r="AFP102" s="15"/>
      <c r="AFQ102" s="15"/>
      <c r="AFR102" s="15"/>
      <c r="AFS102" s="15"/>
      <c r="AFT102" s="15"/>
      <c r="AFU102" s="15"/>
      <c r="AFV102" s="15"/>
      <c r="AFW102" s="15"/>
      <c r="AFX102" s="15"/>
      <c r="AFY102" s="15"/>
      <c r="AFZ102" s="15"/>
      <c r="AGA102" s="15"/>
      <c r="AGB102" s="15"/>
      <c r="AGC102" s="15"/>
      <c r="AGD102" s="15"/>
      <c r="AGE102" s="15"/>
      <c r="AGF102" s="15"/>
      <c r="AGG102" s="15"/>
      <c r="AGH102" s="15"/>
      <c r="AGI102" s="15"/>
      <c r="AGJ102" s="15"/>
      <c r="AGK102" s="15"/>
      <c r="AGL102" s="15"/>
      <c r="AGM102" s="15"/>
      <c r="AGN102" s="15"/>
      <c r="AGO102" s="15"/>
      <c r="AGP102" s="15"/>
      <c r="AGQ102" s="15"/>
      <c r="AGR102" s="15"/>
      <c r="AGS102" s="15"/>
      <c r="AGT102" s="15"/>
      <c r="AGU102" s="15"/>
      <c r="AGV102" s="15"/>
      <c r="AGW102" s="15"/>
      <c r="AGX102" s="15"/>
      <c r="AGY102" s="15"/>
      <c r="AGZ102" s="15"/>
      <c r="AHA102" s="15"/>
      <c r="AHB102" s="15"/>
      <c r="AHC102" s="15"/>
      <c r="AHD102" s="15"/>
      <c r="AHE102" s="15"/>
      <c r="AHF102" s="15"/>
      <c r="AHG102" s="15"/>
      <c r="AHH102" s="15"/>
      <c r="AHI102" s="15"/>
      <c r="AHJ102" s="15"/>
      <c r="AHK102" s="15"/>
      <c r="AHL102" s="15"/>
      <c r="AHM102" s="15"/>
      <c r="AHN102" s="15"/>
      <c r="AHO102" s="15"/>
      <c r="AHP102" s="15"/>
      <c r="AHQ102" s="15"/>
      <c r="AHR102" s="15"/>
      <c r="AHS102" s="15"/>
      <c r="AHT102" s="15"/>
      <c r="AHU102" s="15"/>
      <c r="AHV102" s="15"/>
      <c r="AHW102" s="15"/>
      <c r="AHX102" s="15"/>
      <c r="AHY102" s="15"/>
      <c r="AHZ102" s="15"/>
      <c r="AIA102" s="15"/>
      <c r="AIB102" s="15"/>
      <c r="AIC102" s="15"/>
      <c r="AID102" s="15"/>
      <c r="AIE102" s="15"/>
      <c r="AIF102" s="15"/>
      <c r="AIG102" s="15"/>
      <c r="AIH102" s="15"/>
      <c r="AII102" s="15"/>
      <c r="AIJ102" s="15"/>
      <c r="AIK102" s="15"/>
      <c r="AIL102" s="15"/>
      <c r="AIM102" s="15"/>
      <c r="AIN102" s="15"/>
      <c r="AIO102" s="15"/>
      <c r="AIP102" s="15"/>
      <c r="AIQ102" s="15"/>
      <c r="AIR102" s="15"/>
      <c r="AIS102" s="15"/>
      <c r="AIT102" s="15"/>
      <c r="AIU102" s="15"/>
      <c r="AIV102" s="15"/>
      <c r="AIW102" s="15"/>
      <c r="AIX102" s="15"/>
      <c r="AIY102" s="15"/>
      <c r="AIZ102" s="15"/>
      <c r="AJA102" s="15"/>
      <c r="AJB102" s="15"/>
      <c r="AJC102" s="15"/>
      <c r="AJD102" s="15"/>
      <c r="AJE102" s="15"/>
      <c r="AJF102" s="15"/>
      <c r="AJG102" s="15"/>
      <c r="AJH102" s="15"/>
      <c r="AJI102" s="15"/>
      <c r="AJJ102" s="15"/>
      <c r="AJK102" s="15"/>
      <c r="AJL102" s="15"/>
      <c r="AJM102" s="15"/>
      <c r="AJN102" s="15"/>
      <c r="AJO102" s="15"/>
      <c r="AJP102" s="15"/>
      <c r="AJQ102" s="15"/>
      <c r="AJR102" s="15"/>
      <c r="AJS102" s="15"/>
      <c r="AJT102" s="15"/>
      <c r="AJU102" s="15"/>
      <c r="AJV102" s="15"/>
      <c r="AJW102" s="15"/>
      <c r="AJX102" s="15"/>
      <c r="AJY102" s="15"/>
      <c r="AJZ102" s="15"/>
      <c r="AKA102" s="15"/>
      <c r="AKB102" s="15"/>
      <c r="AKC102" s="15"/>
      <c r="AKD102" s="15"/>
      <c r="AKE102" s="15"/>
      <c r="AKF102" s="15"/>
      <c r="AKG102" s="15"/>
      <c r="AKH102" s="15"/>
      <c r="AKI102" s="15"/>
      <c r="AKJ102" s="15"/>
      <c r="AKK102" s="15"/>
      <c r="AKL102" s="15"/>
      <c r="AKM102" s="15"/>
      <c r="AKN102" s="15"/>
      <c r="AKO102" s="15"/>
      <c r="AKP102" s="15"/>
      <c r="AKQ102" s="15"/>
      <c r="AKR102" s="15"/>
      <c r="AKS102" s="15"/>
      <c r="AKT102" s="15"/>
      <c r="AKU102" s="15"/>
      <c r="AKV102" s="15"/>
      <c r="AKW102" s="15"/>
      <c r="AKX102" s="15"/>
      <c r="AKY102" s="15"/>
      <c r="AKZ102" s="15"/>
      <c r="ALA102" s="15"/>
      <c r="ALB102" s="15"/>
      <c r="ALC102" s="15"/>
      <c r="ALD102" s="15"/>
      <c r="ALE102" s="15"/>
      <c r="ALF102" s="15"/>
      <c r="ALG102" s="15"/>
      <c r="ALH102" s="15"/>
      <c r="ALI102" s="15"/>
      <c r="ALJ102" s="15"/>
      <c r="ALK102" s="15"/>
      <c r="ALL102" s="15"/>
      <c r="ALM102" s="15"/>
      <c r="ALN102" s="15"/>
      <c r="ALO102" s="15"/>
      <c r="ALP102" s="15"/>
      <c r="ALQ102" s="15"/>
      <c r="ALR102" s="15"/>
      <c r="ALS102" s="15"/>
      <c r="ALT102" s="15"/>
      <c r="ALU102" s="15"/>
      <c r="ALV102" s="15"/>
      <c r="ALW102" s="15"/>
      <c r="ALX102" s="15"/>
      <c r="ALY102" s="15"/>
      <c r="ALZ102" s="15"/>
      <c r="AMA102" s="15"/>
      <c r="AMB102" s="15"/>
      <c r="AMC102" s="15"/>
      <c r="AMD102" s="15"/>
      <c r="AME102" s="15"/>
      <c r="AMF102" s="15"/>
      <c r="AMG102" s="15"/>
      <c r="AMH102" s="15"/>
      <c r="AMI102" s="15"/>
    </row>
    <row r="103" spans="1:1023" x14ac:dyDescent="0.15">
      <c r="A103" s="1">
        <f t="shared" si="1"/>
        <v>102</v>
      </c>
      <c r="B103" s="2" t="s">
        <v>553</v>
      </c>
      <c r="C103" s="2" t="s">
        <v>23</v>
      </c>
      <c r="D103" s="2" t="s">
        <v>136</v>
      </c>
      <c r="E103" s="2" t="s">
        <v>137</v>
      </c>
      <c r="F103" s="1">
        <v>502</v>
      </c>
      <c r="G103" s="1">
        <v>0</v>
      </c>
      <c r="H103" s="1">
        <v>0</v>
      </c>
      <c r="I103" s="1" t="s">
        <v>13</v>
      </c>
      <c r="J103" s="1" t="s">
        <v>13</v>
      </c>
      <c r="K103" s="1">
        <f>SUM(F103:J103)</f>
        <v>502</v>
      </c>
      <c r="L103" s="9"/>
      <c r="M103" s="8"/>
      <c r="N103" s="9"/>
      <c r="O103" s="8"/>
    </row>
  </sheetData>
  <pageMargins left="0" right="0" top="0.39374999999999999" bottom="0.39374999999999999" header="0" footer="0"/>
  <pageSetup paperSize="9" orientation="portrait" horizontalDpi="300" verticalDpi="300"/>
  <headerFooter>
    <oddHeader>&amp;C&amp;A</oddHeader>
    <oddFooter>&amp;CPage 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1031</TotalTime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Barebow</vt:lpstr>
      <vt:lpstr>Compound</vt:lpstr>
      <vt:lpstr>Junior</vt:lpstr>
      <vt:lpstr>Longbow</vt:lpstr>
      <vt:lpstr>Recurve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Kristopher Pill</dc:creator>
  <dc:description/>
  <cp:lastModifiedBy>Alan Crowe</cp:lastModifiedBy>
  <cp:revision>151</cp:revision>
  <dcterms:created xsi:type="dcterms:W3CDTF">2018-02-07T08:50:56Z</dcterms:created>
  <dcterms:modified xsi:type="dcterms:W3CDTF">2025-02-18T17:18:47Z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